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https://vkanceleja-my.sharepoint.com/personal/laila_ruskule_mk_gov_lv/Documents/Documents/Darbi 2026/mājas lapai/VK ieteikumu public/"/>
    </mc:Choice>
  </mc:AlternateContent>
  <xr:revisionPtr revIDLastSave="0" documentId="8_{9C0D6178-6027-4324-B03D-AB94602AA7C5}" xr6:coauthVersionLast="47" xr6:coauthVersionMax="47" xr10:uidLastSave="{00000000-0000-0000-0000-000000000000}"/>
  <bookViews>
    <workbookView xWindow="-108" yWindow="-108" windowWidth="23256" windowHeight="12456" xr2:uid="{00000000-000D-0000-FFFF-FFFF00000000}"/>
  </bookViews>
  <sheets>
    <sheet name="mēnešalga" sheetId="1" r:id="rId1"/>
    <sheet name="mēnešalga no no vidusp.%" sheetId="2" r:id="rId2"/>
    <sheet name="mēnešalga ar piem. " sheetId="3" r:id="rId3"/>
    <sheet name="mēneš.ar piem.no vidusp.%" sheetId="4" r:id="rId4"/>
    <sheet name="reitingi" sheetId="5" r:id="rId5"/>
    <sheet name="skala un vidēji" sheetId="6" r:id="rId6"/>
  </sheets>
  <definedNames>
    <definedName name="_xlnm._FilterDatabase" localSheetId="3" hidden="1">'mēneš.ar piem.no vidusp.%'!$A$5:$S$161</definedName>
    <definedName name="_xlnm._FilterDatabase" localSheetId="0" hidden="1">mēnešalga!$A$5:$S$161</definedName>
    <definedName name="_xlnm._FilterDatabase" localSheetId="2" hidden="1">'mēnešalga ar piem. '!$A$5:$S$161</definedName>
    <definedName name="_xlnm._FilterDatabase" localSheetId="1" hidden="1">'mēnešalga no no vidusp.%'!$A$5:$S$161</definedName>
    <definedName name="_xlnm._FilterDatabase" localSheetId="4" hidden="1">reitingi!$A$2:$F$159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6" i="6" l="1"/>
  <c r="G26" i="6"/>
  <c r="I25" i="6"/>
  <c r="G25" i="6"/>
  <c r="I24" i="6"/>
  <c r="G24" i="6"/>
  <c r="I23" i="6"/>
  <c r="G23" i="6"/>
  <c r="I22" i="6"/>
  <c r="G22" i="6"/>
  <c r="I21" i="6"/>
  <c r="G21" i="6"/>
  <c r="I20" i="6"/>
  <c r="G20" i="6"/>
  <c r="I19" i="6"/>
  <c r="G19" i="6"/>
  <c r="I18" i="6"/>
  <c r="G18" i="6"/>
  <c r="I17" i="6"/>
  <c r="G17" i="6"/>
  <c r="I16" i="6"/>
  <c r="G16" i="6"/>
  <c r="I15" i="6"/>
  <c r="G15" i="6"/>
  <c r="I14" i="6"/>
  <c r="G14" i="6"/>
  <c r="I13" i="6"/>
  <c r="G13" i="6"/>
  <c r="I12" i="6"/>
  <c r="G12" i="6"/>
  <c r="I11" i="6"/>
  <c r="G11" i="6"/>
  <c r="I10" i="6"/>
  <c r="G10" i="6"/>
</calcChain>
</file>

<file path=xl/sharedStrings.xml><?xml version="1.0" encoding="utf-8"?>
<sst xmlns="http://schemas.openxmlformats.org/spreadsheetml/2006/main" count="1663" uniqueCount="225">
  <si>
    <t>Resors</t>
  </si>
  <si>
    <t>Iestāde</t>
  </si>
  <si>
    <t>AIM</t>
  </si>
  <si>
    <t>Aizsardzības ministrija</t>
  </si>
  <si>
    <t>Ģenerāļa Pētera Radziņa profesionālā vidusskola</t>
  </si>
  <si>
    <t>Jaunsardzes centrs</t>
  </si>
  <si>
    <t>Latvijas Ģeotelpiskās informācijas aģentūra</t>
  </si>
  <si>
    <t>Latvijas Kara muzejs</t>
  </si>
  <si>
    <t>Pulkveža Oskara Kalpaka profesionālā vidusskola</t>
  </si>
  <si>
    <t>Valsts aizsardzības loģistikas un iepirkumu centrs</t>
  </si>
  <si>
    <t>Valsts aizsardzības militāro objektu un iepirkumu centrs</t>
  </si>
  <si>
    <t>ĀM</t>
  </si>
  <si>
    <t>Ārlietu ministrija</t>
  </si>
  <si>
    <t>Latvijas prezidentūras Eiropas Savienības Padomē sekretariāts</t>
  </si>
  <si>
    <t>EM</t>
  </si>
  <si>
    <t>Būvniecības valsts kontroles birojs</t>
  </si>
  <si>
    <t>Centrālā statistikas pārvalde</t>
  </si>
  <si>
    <t>Ekonomikas ministrija</t>
  </si>
  <si>
    <t>Latvijas Investīciju un attīstības aģentūra</t>
  </si>
  <si>
    <t>Latvijas Nacionālais akreditācijas birojs</t>
  </si>
  <si>
    <t>Patērētāju tiesību aizsardzības centrs</t>
  </si>
  <si>
    <t>FM</t>
  </si>
  <si>
    <t>Centrālā finanšu un līgumu aģentūra</t>
  </si>
  <si>
    <t>Finanšu ministrija</t>
  </si>
  <si>
    <t>Iepirkumu uzraudzības birojs</t>
  </si>
  <si>
    <t>Valsts ieņēmumu dienests</t>
  </si>
  <si>
    <t>Valsts kase</t>
  </si>
  <si>
    <t>IEM</t>
  </si>
  <si>
    <t>Iekšējās drošības birojs</t>
  </si>
  <si>
    <t>Iekšlietu ministrija</t>
  </si>
  <si>
    <t>Iekšlietu ministrijas Informācijas centrs</t>
  </si>
  <si>
    <t>Iekšlietu ministrijas veselības un sporta centrs</t>
  </si>
  <si>
    <t>Nodokļu un muitas policija</t>
  </si>
  <si>
    <t>Nodrošinājuma valsts aģentūra</t>
  </si>
  <si>
    <t>Pilsonības un migrācijas lietu pārvalde</t>
  </si>
  <si>
    <t>Ugunsdrošības un civilās aizsardzības koledža</t>
  </si>
  <si>
    <t>Valsts policija</t>
  </si>
  <si>
    <t>Valsts policijas koledža</t>
  </si>
  <si>
    <t>Valsts robežsardze</t>
  </si>
  <si>
    <t>Valsts robežsardzes koledža</t>
  </si>
  <si>
    <t>Valsts ugunsdzēsības un glābšanas dienests</t>
  </si>
  <si>
    <t>IZM</t>
  </si>
  <si>
    <t>Aizkraukles Profesionālā vidusskola</t>
  </si>
  <si>
    <t>Daugavpils Tehnoloģiju un tūrisma tehnikums</t>
  </si>
  <si>
    <t>Izglītības kvalitātes valsts dienests</t>
  </si>
  <si>
    <t>Izglītības un zinātnes ministrija</t>
  </si>
  <si>
    <t>Jaunatnes starptautisko programmu aģentūra</t>
  </si>
  <si>
    <t>Jēkabpils Tehnoloģiju tehnikums</t>
  </si>
  <si>
    <t>Jelgavas tehnikums</t>
  </si>
  <si>
    <t>Kandavas Lauksaimniecības tehnikums</t>
  </si>
  <si>
    <t>Kuldīgas Tehnoloģiju un tūrisma tehnikums</t>
  </si>
  <si>
    <t>Latgales industriālais tehnikums</t>
  </si>
  <si>
    <t>Latviešu valodas aģentūra</t>
  </si>
  <si>
    <t>Latvijas Sporta muzejs</t>
  </si>
  <si>
    <t>Latvijas Zinātnes padome</t>
  </si>
  <si>
    <t>Liepājas Valsts tehnikums</t>
  </si>
  <si>
    <t>Murjāņu sporta ģimnāzija</t>
  </si>
  <si>
    <t>Ogres tehnikums</t>
  </si>
  <si>
    <t>Rēzeknes tehnikums</t>
  </si>
  <si>
    <t>Rīgas Būvniecības koledža</t>
  </si>
  <si>
    <t>Rīgas Mākslas un mediju tehnikums</t>
  </si>
  <si>
    <t>Rīgas Metālapstrādes profesionālā vidusskola</t>
  </si>
  <si>
    <t>Rīgas Stila un modes tehnikums</t>
  </si>
  <si>
    <t>Rīgas Tehniskā koledža</t>
  </si>
  <si>
    <t>Rīgas Tirdzniecības Profesionālā vidusskola</t>
  </si>
  <si>
    <t>Rīgas Valsts tehnikums</t>
  </si>
  <si>
    <t>Saldus tehnikums</t>
  </si>
  <si>
    <t>Smiltenes tehnikums</t>
  </si>
  <si>
    <t>Valmieras tehnikums</t>
  </si>
  <si>
    <t>Valsts izglītības attīstības aģentūra</t>
  </si>
  <si>
    <t>Ventspils tehnikums</t>
  </si>
  <si>
    <t>Vidzemes tehnoloģiju un dizaina tehnikums</t>
  </si>
  <si>
    <t>KEM</t>
  </si>
  <si>
    <t>Klimata un enerģētikas ministrija</t>
  </si>
  <si>
    <t>Valsts vides dienests</t>
  </si>
  <si>
    <t>KM</t>
  </si>
  <si>
    <t>Alfrēda Kalniņa Cēsu mūzikas vidusskola</t>
  </si>
  <si>
    <t>Īpaši aizsargājamais kultūras piemineklis - Turaidas muzejrezervāts</t>
  </si>
  <si>
    <t>Jāzepa Mediņa Rīgas mūzikas vidusskola</t>
  </si>
  <si>
    <t>Jelgavas Mūzikas vidusskola</t>
  </si>
  <si>
    <t>Kultūras informācijas sistēmu centrs</t>
  </si>
  <si>
    <t>Kultūras ministrija</t>
  </si>
  <si>
    <t>Latgales Mūzikas un mākslas vidusskola</t>
  </si>
  <si>
    <t>Latvijas Etnogrāfiskais brīvdabas muzejs</t>
  </si>
  <si>
    <t>Latvijas Nacionālā bibliotēka</t>
  </si>
  <si>
    <t>Latvijas Nacionālais arhīvs</t>
  </si>
  <si>
    <t>Latvijas Nacionālais kultūras centrs</t>
  </si>
  <si>
    <t>Latvijas Nacionālais mākslas muzejs</t>
  </si>
  <si>
    <t>Latvijas Nacionālais rakstniecības un mūzikas muzejs</t>
  </si>
  <si>
    <t>Latvijas Nacionālais vēstures muzejs</t>
  </si>
  <si>
    <t>Latvijas Neredzīgo bibliotēka</t>
  </si>
  <si>
    <t>Liepājas Mūzikas, mākslas un dizaina vidusskola</t>
  </si>
  <si>
    <t>Memoriālo muzeju apvienība</t>
  </si>
  <si>
    <t>Nacionālā kultūras mantojuma pārvalde</t>
  </si>
  <si>
    <t>Nacionālā Mākslu vidusskola</t>
  </si>
  <si>
    <t>Nacionālais kino centrs</t>
  </si>
  <si>
    <t>Rīgas Dizaina un mākslas vidusskola</t>
  </si>
  <si>
    <t>Rīgas vēstures un kuģniecības muzejs</t>
  </si>
  <si>
    <t>Staņislava Broka Daugavpils mūzikas vidusskola</t>
  </si>
  <si>
    <t>Ventspils mūzikas vidusskola</t>
  </si>
  <si>
    <t>LM</t>
  </si>
  <si>
    <t>Bērnu aizsardzības centrs</t>
  </si>
  <si>
    <t>Labklājības ministrija</t>
  </si>
  <si>
    <t>Nodarbinātības valsts aģentūra</t>
  </si>
  <si>
    <t>Sociālās integrācijas valsts aģentūra</t>
  </si>
  <si>
    <t>Valsts darba inspekcija</t>
  </si>
  <si>
    <t>Valsts sociālās apdrošināšanas aģentūra</t>
  </si>
  <si>
    <t>Veselības un darbspēju ekspertīzes ārstu valsts komisija</t>
  </si>
  <si>
    <t>VSAC "Kurzeme"</t>
  </si>
  <si>
    <t>VSAC "Latgale"</t>
  </si>
  <si>
    <t>VSAC "Rīga"</t>
  </si>
  <si>
    <t>VSAC "Zemgale"</t>
  </si>
  <si>
    <t>MK</t>
  </si>
  <si>
    <t>Valsts administrācijas skola</t>
  </si>
  <si>
    <t>Valsts kanceleja</t>
  </si>
  <si>
    <t>SAM</t>
  </si>
  <si>
    <t>Satiksmes ministrija</t>
  </si>
  <si>
    <t>Transporta nelaimes gadījumu un incidentu izmeklēšanas birojs</t>
  </si>
  <si>
    <t>Valsts aģentūra "Civilās aviācijas aģentūra"</t>
  </si>
  <si>
    <t>Valsts dzelzceļa administrācija</t>
  </si>
  <si>
    <t>Valsts dzelzceļa tehniskā inspekcija</t>
  </si>
  <si>
    <t>TM</t>
  </si>
  <si>
    <t>Ieslodzījuma vietu pārvalde</t>
  </si>
  <si>
    <t>Maksātnespējas kontroles dienests</t>
  </si>
  <si>
    <t>Patentu valde</t>
  </si>
  <si>
    <t>Tieslietu akadēmija</t>
  </si>
  <si>
    <t>Tieslietu ministrija</t>
  </si>
  <si>
    <t>Tiesu administrācija</t>
  </si>
  <si>
    <t>Uzņēmumu reģistrs</t>
  </si>
  <si>
    <t>Uzturlīdzekļu garantiju fonda administrācija</t>
  </si>
  <si>
    <t>Valsts probācijas dienests</t>
  </si>
  <si>
    <t>Valsts tiesu ekspertīžu birojs</t>
  </si>
  <si>
    <t>Valsts valodas centrs</t>
  </si>
  <si>
    <t>Valsts zemes dienests</t>
  </si>
  <si>
    <t>VARAM</t>
  </si>
  <si>
    <t>Dabas aizsardzības pārvalde</t>
  </si>
  <si>
    <t>Latvijas Dabas muzejs</t>
  </si>
  <si>
    <t>Valsts digitālās attīstības aģentūra</t>
  </si>
  <si>
    <t>Viedās administrācijas un reģionālās attīstības ministrija</t>
  </si>
  <si>
    <t>VM</t>
  </si>
  <si>
    <t>Latvijas Antidopinga birojs</t>
  </si>
  <si>
    <t>Nacionālais veselības dienests</t>
  </si>
  <si>
    <t>Neatliekamās medicīniskās palīdzības dienests</t>
  </si>
  <si>
    <t>Paula Stradiņa Medicīnas vēstures muzejs</t>
  </si>
  <si>
    <t>Valsts asinsdonoru centrs</t>
  </si>
  <si>
    <t>Valsts tiesu medicīnas ekspertīzes centrs</t>
  </si>
  <si>
    <t>Veselības inspekcija</t>
  </si>
  <si>
    <t>Veselības ministrija</t>
  </si>
  <si>
    <t>Zāļu valsts aģentūra</t>
  </si>
  <si>
    <t>ZM</t>
  </si>
  <si>
    <t>Lauku atbalsta dienests</t>
  </si>
  <si>
    <t>Pārtikas un veterinārais dienests</t>
  </si>
  <si>
    <t>Valsts augu aizsardzības dienests</t>
  </si>
  <si>
    <t>Valsts meža dienests</t>
  </si>
  <si>
    <t>Valsts tehniskās uzraudzības aģentūra</t>
  </si>
  <si>
    <t>Zemkopības ministrija</t>
  </si>
  <si>
    <t>Lietotie filtri: 
Iestāde nav Datu valsts inspekcija vai Slimību profilakses un kontroles centrs</t>
  </si>
  <si>
    <t>Vidējā mēnešalga iestādē pa mēnešalgu grupām nodarbinātajiem, kuriem tiek noteikta  alga saskaņā ar Amatu katalogu un algu skalu  (€)</t>
  </si>
  <si>
    <t xml:space="preserve">dati: </t>
  </si>
  <si>
    <t xml:space="preserve">Mēnešalgu grupas </t>
  </si>
  <si>
    <t xml:space="preserve">Kopā resors </t>
  </si>
  <si>
    <t>Datu avots: Iestāžu sniegtās atskaites Atlīdzības uzskaites sistēmas datu bāzē</t>
  </si>
  <si>
    <t>Par sniegto datu kvalitāti un patiesumu atbild iestādes vadītājs par kuru dati ir sniegti</t>
  </si>
  <si>
    <t xml:space="preserve">IZM un KM resora izglītības iestādēs - tikai tehniskais personāls (netiek ietvertas pedagogu amata vietas) </t>
  </si>
  <si>
    <t>*</t>
  </si>
  <si>
    <t>nodarbinātajiem, kuru profesionālā darba (amata) pienākumi un amatam izvirzāmās prasības ir saistītas ar Eiropas Savienības un Starptautiskās civilās aviācijas organizācijas (ICAO) prasību izpildi menešalga tiek noteikta saskaņa ar algu skalu, ko nosaka Ministru kabineta 21.06.2022. notiekumi Nr. 361</t>
  </si>
  <si>
    <t>Vidējā mēnešalga iestādē pa mēnešalgu grupām % no skalas viduspunkta nodarbinātajiem, kuriem tiek noteikta  alga saskaņā ar Amatu katalogu un algu skalu  (€)</t>
  </si>
  <si>
    <t>Mēnešalgu grupas</t>
  </si>
  <si>
    <t xml:space="preserve">kopā resors </t>
  </si>
  <si>
    <t>Vidējā darba samaksa (mēnešalga un piemaksas)  iestādē pa mēnešalgu grupām nodarbinātajiem, kuriem tiek noteikta  alga saskaņā ar Amatu katalogu un algu skalu  (€)</t>
  </si>
  <si>
    <t xml:space="preserve">Kopā vidēji valstī </t>
  </si>
  <si>
    <t xml:space="preserve">Vidējā darba samaksa (mēnešalga un piemaksas) % no skalas viduspunkta iestādē pa mēnešalgu grupām nodarbinātajiem, kuriem tiek noteikta  alga saskaņā ar Amatu katalogu un algu skalu  </t>
  </si>
  <si>
    <t>Mēnešalga vidēji % no skalas viduspunkta</t>
  </si>
  <si>
    <t>Darba samaksa % no skalas viduspunkta</t>
  </si>
  <si>
    <t xml:space="preserve">Iestāžu un resoru "reitingi" pēc darba samaksas (mēnešalga un piemaksas) un mēnešalgas % no skalas viduspunkta </t>
  </si>
  <si>
    <t>Reitingi - resori (kopā) pēc darba samaksas (mēnešalga un piemaksas) % no skalas viduspunkta</t>
  </si>
  <si>
    <t>Reitingi - ministriju CA un Valsts kanceleja pēc darba samaksas (mēnešalga un piemaksas) % no skalas viduspunkta</t>
  </si>
  <si>
    <t>Resori</t>
  </si>
  <si>
    <t xml:space="preserve">Ministrijas </t>
  </si>
  <si>
    <t xml:space="preserve">kopā vidēji valstī </t>
  </si>
  <si>
    <t xml:space="preserve">AIM kopā resors </t>
  </si>
  <si>
    <t xml:space="preserve">ĀM kopā resors </t>
  </si>
  <si>
    <t xml:space="preserve">EM kopā resors </t>
  </si>
  <si>
    <t xml:space="preserve">FM kopā resors </t>
  </si>
  <si>
    <t xml:space="preserve">IEM kopā resors </t>
  </si>
  <si>
    <t xml:space="preserve">IZM kopā resors </t>
  </si>
  <si>
    <t xml:space="preserve">KEM kopā resors </t>
  </si>
  <si>
    <t xml:space="preserve">KM kopā resors </t>
  </si>
  <si>
    <t xml:space="preserve">LM kopā resors </t>
  </si>
  <si>
    <t xml:space="preserve">MK kopā resors </t>
  </si>
  <si>
    <t xml:space="preserve">SM kopā resors </t>
  </si>
  <si>
    <t xml:space="preserve">TM kopā resors </t>
  </si>
  <si>
    <t xml:space="preserve">VARAM kopā resors </t>
  </si>
  <si>
    <t xml:space="preserve">VM kopā resors </t>
  </si>
  <si>
    <t xml:space="preserve">ZM kopā resors </t>
  </si>
  <si>
    <t xml:space="preserve">Mēnešalgu  skala (ar intervāliem) un vidējā mēnešalga un darba samaksa pa mēnešalgu grupām vidēji visās budžeta iestādēs, kur piemēro algu skalu </t>
  </si>
  <si>
    <t>Mēnešalgu grupa</t>
  </si>
  <si>
    <r>
      <t>Mēnešalgu intervāli (</t>
    </r>
    <r>
      <rPr>
        <b/>
        <i/>
        <sz val="11"/>
        <rFont val="Aptos Narrow"/>
        <family val="2"/>
      </rPr>
      <t>euro)</t>
    </r>
  </si>
  <si>
    <t>vidējā mēnešalga (euro)</t>
  </si>
  <si>
    <t>vidējā mēnešalga % no viduspunkta</t>
  </si>
  <si>
    <r>
      <t xml:space="preserve">vidējā darba samaksa </t>
    </r>
    <r>
      <rPr>
        <b/>
        <sz val="8"/>
        <rFont val="Aptos Narrow"/>
        <family val="2"/>
      </rPr>
      <t>(mēnešalga ar piemaksām)</t>
    </r>
    <r>
      <rPr>
        <b/>
        <sz val="11"/>
        <rFont val="Aptos Narrow"/>
        <family val="2"/>
      </rPr>
      <t xml:space="preserve"> </t>
    </r>
    <r>
      <rPr>
        <b/>
        <i/>
        <sz val="11"/>
        <rFont val="Aptos Narrow"/>
        <family val="2"/>
      </rPr>
      <t xml:space="preserve">(euro) </t>
    </r>
  </si>
  <si>
    <r>
      <t xml:space="preserve">vidējā darba samaksa </t>
    </r>
    <r>
      <rPr>
        <b/>
        <sz val="8"/>
        <rFont val="Aptos Narrow"/>
        <family val="2"/>
      </rPr>
      <t>(mēnešalga ar piemaksām)</t>
    </r>
    <r>
      <rPr>
        <b/>
        <sz val="11"/>
        <rFont val="Aptos Narrow"/>
        <family val="2"/>
      </rPr>
      <t xml:space="preserve"> % no viduspunkta</t>
    </r>
  </si>
  <si>
    <t>minimums**</t>
  </si>
  <si>
    <t>viduspunkts</t>
  </si>
  <si>
    <t>maksimums</t>
  </si>
  <si>
    <t>1.</t>
  </si>
  <si>
    <t>2.</t>
  </si>
  <si>
    <t>3.</t>
  </si>
  <si>
    <t>4.</t>
  </si>
  <si>
    <t>5.</t>
  </si>
  <si>
    <t>6.</t>
  </si>
  <si>
    <t>7.</t>
  </si>
  <si>
    <t>8.</t>
  </si>
  <si>
    <t>9.</t>
  </si>
  <si>
    <t>10.</t>
  </si>
  <si>
    <t>11.</t>
  </si>
  <si>
    <t>12.</t>
  </si>
  <si>
    <t>13.</t>
  </si>
  <si>
    <t>14.</t>
  </si>
  <si>
    <t>15.</t>
  </si>
  <si>
    <t>16.</t>
  </si>
  <si>
    <t>17.</t>
  </si>
  <si>
    <t xml:space="preserve">vidēji valstī </t>
  </si>
  <si>
    <t>mēnešalgas apmērs zem 2026.gada minimālās algas - jānodrošina attiecīgā kalendārā gada minimālā alga ( 2026 = 780 euro)</t>
  </si>
  <si>
    <t>1. un 2. mēnešalgu grupai rādītājs "% no viduspunkta" aprēķināts pret minimālo algu (780 euro)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</si>
</sst>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9" x14ac:knownFonts="1">
    <font>
      <sz val="11"/>
      <name val="Aptos Narrow"/>
    </font>
    <font>
      <b/>
      <sz val="11"/>
      <name val="Aptos Narrow"/>
    </font>
    <font>
      <sz val="11"/>
      <name val="Aptos Narrow"/>
    </font>
    <font>
      <b/>
      <sz val="12"/>
      <name val="Aptos Narrow"/>
      <family val="2"/>
    </font>
    <font>
      <b/>
      <sz val="11"/>
      <color rgb="FFFF0000"/>
      <name val="Aptos Narrow"/>
      <family val="2"/>
    </font>
    <font>
      <b/>
      <sz val="11"/>
      <name val="Aptos Narrow"/>
      <family val="2"/>
    </font>
    <font>
      <sz val="11"/>
      <name val="Aptos Narrow"/>
      <family val="2"/>
    </font>
    <font>
      <b/>
      <i/>
      <sz val="11"/>
      <name val="Aptos Narrow"/>
      <family val="2"/>
    </font>
    <font>
      <b/>
      <sz val="8"/>
      <name val="Aptos Narrow"/>
      <family val="2"/>
    </font>
  </fonts>
  <fills count="6">
    <fill>
      <patternFill patternType="none"/>
    </fill>
    <fill>
      <patternFill patternType="gray125"/>
    </fill>
    <fill>
      <patternFill patternType="solid">
        <fgColor theme="5" tint="0.79998168889431442"/>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2" fillId="0" borderId="0" applyFont="0" applyFill="0" applyBorder="0" applyAlignment="0" applyProtection="0"/>
  </cellStyleXfs>
  <cellXfs count="46">
    <xf numFmtId="0" fontId="0" fillId="0" borderId="0" xfId="0"/>
    <xf numFmtId="0" fontId="3" fillId="0" borderId="0" xfId="0" applyFont="1" applyAlignment="1">
      <alignment horizontal="center"/>
    </xf>
    <xf numFmtId="0" fontId="4" fillId="0" borderId="0" xfId="0" applyFont="1"/>
    <xf numFmtId="17" fontId="4" fillId="0" borderId="0" xfId="0" applyNumberFormat="1" applyFont="1"/>
    <xf numFmtId="0" fontId="0" fillId="2" borderId="1" xfId="0" applyFill="1" applyBorder="1" applyAlignment="1">
      <alignment horizontal="center"/>
    </xf>
    <xf numFmtId="0" fontId="5" fillId="2" borderId="1" xfId="0" applyFont="1" applyFill="1" applyBorder="1" applyAlignment="1">
      <alignment horizontal="center"/>
    </xf>
    <xf numFmtId="1" fontId="5" fillId="2" borderId="1" xfId="0" applyNumberFormat="1" applyFont="1" applyFill="1" applyBorder="1" applyAlignment="1">
      <alignment horizontal="center" vertical="top"/>
    </xf>
    <xf numFmtId="0" fontId="0" fillId="0" borderId="1" xfId="0" applyBorder="1" applyAlignment="1">
      <alignment vertical="top"/>
    </xf>
    <xf numFmtId="0" fontId="1" fillId="0" borderId="1" xfId="0" applyFont="1" applyBorder="1"/>
    <xf numFmtId="1" fontId="1" fillId="0" borderId="1" xfId="0" applyNumberFormat="1" applyFont="1" applyBorder="1"/>
    <xf numFmtId="0" fontId="0" fillId="0" borderId="1" xfId="0" applyBorder="1"/>
    <xf numFmtId="1" fontId="0" fillId="0" borderId="1" xfId="0" applyNumberFormat="1" applyBorder="1"/>
    <xf numFmtId="0" fontId="1" fillId="0" borderId="1" xfId="0" applyFont="1" applyBorder="1" applyAlignment="1">
      <alignment vertical="top"/>
    </xf>
    <xf numFmtId="0" fontId="0" fillId="0" borderId="1" xfId="0" applyBorder="1"/>
    <xf numFmtId="0" fontId="1" fillId="3" borderId="1" xfId="0" applyFont="1" applyFill="1" applyBorder="1" applyAlignment="1">
      <alignment vertical="top"/>
    </xf>
    <xf numFmtId="0" fontId="0" fillId="3" borderId="1" xfId="0" applyFill="1" applyBorder="1"/>
    <xf numFmtId="1" fontId="1" fillId="3" borderId="1" xfId="0" applyNumberFormat="1" applyFont="1" applyFill="1" applyBorder="1"/>
    <xf numFmtId="9" fontId="0" fillId="0" borderId="0" xfId="0" applyNumberFormat="1"/>
    <xf numFmtId="0" fontId="6" fillId="0" borderId="0" xfId="0" applyFont="1" applyAlignment="1">
      <alignment horizontal="right" vertical="center"/>
    </xf>
    <xf numFmtId="0" fontId="6" fillId="0" borderId="0" xfId="0" applyFont="1" applyAlignment="1">
      <alignment horizontal="left" wrapText="1"/>
    </xf>
    <xf numFmtId="0" fontId="3" fillId="0" borderId="0" xfId="0" applyFont="1"/>
    <xf numFmtId="164" fontId="1" fillId="0" borderId="1" xfId="0" applyNumberFormat="1" applyFont="1" applyBorder="1"/>
    <xf numFmtId="164" fontId="0" fillId="0" borderId="1" xfId="0" applyNumberFormat="1" applyBorder="1"/>
    <xf numFmtId="0" fontId="0" fillId="4" borderId="1" xfId="0" applyFill="1" applyBorder="1"/>
    <xf numFmtId="164" fontId="1" fillId="3" borderId="1" xfId="0" applyNumberFormat="1" applyFont="1" applyFill="1" applyBorder="1"/>
    <xf numFmtId="0" fontId="3" fillId="0" borderId="0" xfId="0" applyFont="1" applyAlignment="1">
      <alignment horizontal="center" wrapText="1"/>
    </xf>
    <xf numFmtId="0" fontId="0" fillId="5" borderId="1" xfId="0" applyFill="1" applyBorder="1" applyAlignment="1">
      <alignment horizontal="center"/>
    </xf>
    <xf numFmtId="0" fontId="5" fillId="5" borderId="1" xfId="0" applyFont="1" applyFill="1" applyBorder="1" applyAlignment="1">
      <alignment horizontal="center"/>
    </xf>
    <xf numFmtId="1" fontId="5" fillId="5" borderId="1" xfId="0" applyNumberFormat="1" applyFont="1" applyFill="1" applyBorder="1" applyAlignment="1">
      <alignment horizontal="center" vertical="top"/>
    </xf>
    <xf numFmtId="0" fontId="5" fillId="0" borderId="0" xfId="0" applyFont="1" applyAlignment="1">
      <alignment horizontal="center" wrapText="1"/>
    </xf>
    <xf numFmtId="0" fontId="6" fillId="0" borderId="0" xfId="0" applyFont="1" applyAlignment="1">
      <alignment wrapText="1"/>
    </xf>
    <xf numFmtId="0" fontId="0" fillId="4" borderId="1" xfId="0" applyFill="1" applyBorder="1" applyAlignment="1">
      <alignment wrapText="1"/>
    </xf>
    <xf numFmtId="0" fontId="0" fillId="0" borderId="0" xfId="0" applyAlignment="1">
      <alignment wrapText="1"/>
    </xf>
    <xf numFmtId="0" fontId="6" fillId="0" borderId="0" xfId="0" applyFont="1"/>
    <xf numFmtId="0" fontId="6" fillId="0" borderId="0" xfId="0" applyFont="1" applyFill="1" applyBorder="1"/>
    <xf numFmtId="0" fontId="5" fillId="0" borderId="1" xfId="0" applyFont="1" applyBorder="1"/>
    <xf numFmtId="0" fontId="5" fillId="3" borderId="1" xfId="0" applyFont="1" applyFill="1" applyBorder="1"/>
    <xf numFmtId="0" fontId="5" fillId="0" borderId="1" xfId="0" applyFont="1" applyBorder="1" applyAlignment="1">
      <alignment horizontal="center" wrapText="1"/>
    </xf>
    <xf numFmtId="0" fontId="5" fillId="0" borderId="1" xfId="0" applyFont="1" applyBorder="1" applyAlignment="1">
      <alignment horizontal="center"/>
    </xf>
    <xf numFmtId="0" fontId="0" fillId="0" borderId="1" xfId="0" applyBorder="1" applyAlignment="1">
      <alignment horizontal="center"/>
    </xf>
    <xf numFmtId="1" fontId="4" fillId="0" borderId="1" xfId="0" applyNumberFormat="1" applyFont="1" applyBorder="1" applyAlignment="1">
      <alignment horizontal="center"/>
    </xf>
    <xf numFmtId="1" fontId="0" fillId="0" borderId="1" xfId="0" applyNumberFormat="1" applyBorder="1" applyAlignment="1">
      <alignment horizontal="center"/>
    </xf>
    <xf numFmtId="9" fontId="0" fillId="0" borderId="1" xfId="1" applyFont="1" applyBorder="1" applyAlignment="1">
      <alignment horizontal="center"/>
    </xf>
    <xf numFmtId="0" fontId="6" fillId="3" borderId="1" xfId="0" applyFont="1" applyFill="1" applyBorder="1"/>
    <xf numFmtId="1" fontId="1" fillId="3" borderId="1" xfId="0" applyNumberFormat="1" applyFont="1" applyFill="1" applyBorder="1" applyAlignment="1">
      <alignment horizontal="center"/>
    </xf>
    <xf numFmtId="0" fontId="5" fillId="0" borderId="1" xfId="0" applyFont="1" applyFill="1" applyBorder="1" applyAlignment="1">
      <alignment horizont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168"/>
  <sheetViews>
    <sheetView tabSelected="1" workbookViewId="0">
      <selection activeCell="F19" sqref="F19"/>
    </sheetView>
  </sheetViews>
  <sheetFormatPr defaultRowHeight="14.4" x14ac:dyDescent="0.3"/>
  <cols>
    <col min="2" max="2" width="36" customWidth="1"/>
  </cols>
  <sheetData>
    <row r="2" spans="1:19" ht="15.6" x14ac:dyDescent="0.3">
      <c r="B2" s="1" t="s">
        <v>157</v>
      </c>
      <c r="C2" s="1"/>
      <c r="D2" s="1"/>
      <c r="E2" s="1"/>
      <c r="F2" s="1"/>
      <c r="G2" s="1"/>
      <c r="H2" s="1"/>
      <c r="I2" s="1"/>
      <c r="J2" s="1"/>
      <c r="K2" s="1"/>
      <c r="L2" s="1"/>
      <c r="M2" s="1"/>
      <c r="N2" s="1"/>
      <c r="O2" s="1"/>
      <c r="P2" s="1"/>
    </row>
    <row r="3" spans="1:19" x14ac:dyDescent="0.3">
      <c r="P3" s="2" t="s">
        <v>158</v>
      </c>
      <c r="Q3" s="3">
        <v>46234</v>
      </c>
    </row>
    <row r="5" spans="1:19" x14ac:dyDescent="0.3">
      <c r="A5" s="4" t="s">
        <v>0</v>
      </c>
      <c r="B5" s="4" t="s">
        <v>1</v>
      </c>
      <c r="C5" s="5" t="s">
        <v>159</v>
      </c>
      <c r="D5" s="5"/>
      <c r="E5" s="5"/>
      <c r="F5" s="5"/>
      <c r="G5" s="5"/>
      <c r="H5" s="5"/>
      <c r="I5" s="5"/>
      <c r="J5" s="5"/>
      <c r="K5" s="5"/>
      <c r="L5" s="5"/>
      <c r="M5" s="5"/>
      <c r="N5" s="5"/>
      <c r="O5" s="5"/>
      <c r="P5" s="5"/>
      <c r="Q5" s="5"/>
      <c r="R5" s="5"/>
      <c r="S5" s="5"/>
    </row>
    <row r="6" spans="1:19" x14ac:dyDescent="0.3">
      <c r="A6" s="4"/>
      <c r="B6" s="4"/>
      <c r="C6" s="6">
        <v>1</v>
      </c>
      <c r="D6" s="6">
        <v>2</v>
      </c>
      <c r="E6" s="6">
        <v>3</v>
      </c>
      <c r="F6" s="6">
        <v>4</v>
      </c>
      <c r="G6" s="6">
        <v>5</v>
      </c>
      <c r="H6" s="6">
        <v>6</v>
      </c>
      <c r="I6" s="6">
        <v>7</v>
      </c>
      <c r="J6" s="6">
        <v>8</v>
      </c>
      <c r="K6" s="6">
        <v>9</v>
      </c>
      <c r="L6" s="6">
        <v>10</v>
      </c>
      <c r="M6" s="6">
        <v>11</v>
      </c>
      <c r="N6" s="6">
        <v>12</v>
      </c>
      <c r="O6" s="6">
        <v>13</v>
      </c>
      <c r="P6" s="6">
        <v>14</v>
      </c>
      <c r="Q6" s="6">
        <v>15</v>
      </c>
      <c r="R6" s="6">
        <v>16</v>
      </c>
      <c r="S6" s="6">
        <v>17</v>
      </c>
    </row>
    <row r="7" spans="1:19" x14ac:dyDescent="0.3">
      <c r="A7" s="7" t="s">
        <v>2</v>
      </c>
      <c r="B7" s="8" t="s">
        <v>160</v>
      </c>
      <c r="C7" s="9">
        <v>789.6875</v>
      </c>
      <c r="D7" s="9"/>
      <c r="E7" s="9">
        <v>1059.4313999999999</v>
      </c>
      <c r="F7" s="9">
        <v>1082.3947000000001</v>
      </c>
      <c r="G7" s="9">
        <v>1110.9211</v>
      </c>
      <c r="H7" s="9">
        <v>1171.6627000000001</v>
      </c>
      <c r="I7" s="9">
        <v>1401.662</v>
      </c>
      <c r="J7" s="9">
        <v>1497.1084000000001</v>
      </c>
      <c r="K7" s="9">
        <v>1754.9863</v>
      </c>
      <c r="L7" s="9">
        <v>1907.0831000000001</v>
      </c>
      <c r="M7" s="9">
        <v>2455.7525000000001</v>
      </c>
      <c r="N7" s="9">
        <v>3153.28</v>
      </c>
      <c r="O7" s="9">
        <v>3984.3415</v>
      </c>
      <c r="P7" s="9">
        <v>4669.5555999999997</v>
      </c>
      <c r="Q7" s="9">
        <v>4390.9375</v>
      </c>
      <c r="R7" s="9">
        <v>4660.7</v>
      </c>
      <c r="S7" s="9">
        <v>3916.8332999999998</v>
      </c>
    </row>
    <row r="8" spans="1:19" x14ac:dyDescent="0.3">
      <c r="A8" s="7" t="s">
        <v>2</v>
      </c>
      <c r="B8" s="10" t="s">
        <v>3</v>
      </c>
      <c r="C8" s="11"/>
      <c r="D8" s="11"/>
      <c r="E8" s="11"/>
      <c r="F8" s="11"/>
      <c r="G8" s="11"/>
      <c r="H8" s="11"/>
      <c r="I8" s="11"/>
      <c r="J8" s="11"/>
      <c r="K8" s="11">
        <v>1901.9766999999999</v>
      </c>
      <c r="L8" s="11">
        <v>2044.5893000000001</v>
      </c>
      <c r="M8" s="11">
        <v>2449.4286000000002</v>
      </c>
      <c r="N8" s="11">
        <v>3276.7907</v>
      </c>
      <c r="O8" s="11">
        <v>4215.5185000000001</v>
      </c>
      <c r="P8" s="11">
        <v>4827.6666999999998</v>
      </c>
      <c r="Q8" s="11"/>
      <c r="R8" s="11">
        <v>4959.25</v>
      </c>
      <c r="S8" s="11">
        <v>5438</v>
      </c>
    </row>
    <row r="9" spans="1:19" x14ac:dyDescent="0.3">
      <c r="A9" s="7" t="s">
        <v>2</v>
      </c>
      <c r="B9" s="10" t="s">
        <v>4</v>
      </c>
      <c r="C9" s="11"/>
      <c r="D9" s="11"/>
      <c r="E9" s="11"/>
      <c r="F9" s="11"/>
      <c r="G9" s="11"/>
      <c r="H9" s="11"/>
      <c r="I9" s="11"/>
      <c r="J9" s="11">
        <v>1280.3499999999999</v>
      </c>
      <c r="K9" s="11">
        <v>1527.76</v>
      </c>
      <c r="L9" s="11">
        <v>1848.16</v>
      </c>
      <c r="M9" s="11">
        <v>2450.3033</v>
      </c>
      <c r="N9" s="11"/>
      <c r="O9" s="11"/>
      <c r="P9" s="11"/>
      <c r="Q9" s="11"/>
      <c r="R9" s="11"/>
      <c r="S9" s="11"/>
    </row>
    <row r="10" spans="1:19" x14ac:dyDescent="0.3">
      <c r="A10" s="7" t="s">
        <v>2</v>
      </c>
      <c r="B10" s="10" t="s">
        <v>5</v>
      </c>
      <c r="C10" s="11"/>
      <c r="D10" s="11"/>
      <c r="E10" s="11"/>
      <c r="F10" s="11"/>
      <c r="G10" s="11"/>
      <c r="H10" s="11">
        <v>1590</v>
      </c>
      <c r="I10" s="11">
        <v>1596.3333</v>
      </c>
      <c r="J10" s="11">
        <v>1662.6904999999999</v>
      </c>
      <c r="K10" s="11">
        <v>1766.75</v>
      </c>
      <c r="L10" s="11">
        <v>1820.0897</v>
      </c>
      <c r="M10" s="11">
        <v>2127.0909000000001</v>
      </c>
      <c r="N10" s="11">
        <v>2482.5713999999998</v>
      </c>
      <c r="O10" s="11"/>
      <c r="P10" s="11"/>
      <c r="Q10" s="11">
        <v>3543.75</v>
      </c>
      <c r="R10" s="11"/>
      <c r="S10" s="11"/>
    </row>
    <row r="11" spans="1:19" x14ac:dyDescent="0.3">
      <c r="A11" s="7" t="s">
        <v>2</v>
      </c>
      <c r="B11" s="10" t="s">
        <v>6</v>
      </c>
      <c r="C11" s="11"/>
      <c r="D11" s="11"/>
      <c r="E11" s="11">
        <v>892</v>
      </c>
      <c r="F11" s="11"/>
      <c r="G11" s="11">
        <v>1090</v>
      </c>
      <c r="H11" s="11">
        <v>1140</v>
      </c>
      <c r="I11" s="11">
        <v>1240</v>
      </c>
      <c r="J11" s="11">
        <v>1301.4286</v>
      </c>
      <c r="K11" s="11">
        <v>1531.4474</v>
      </c>
      <c r="L11" s="11">
        <v>1891.5385000000001</v>
      </c>
      <c r="M11" s="11">
        <v>2385</v>
      </c>
      <c r="N11" s="11">
        <v>2990</v>
      </c>
      <c r="O11" s="11">
        <v>3605</v>
      </c>
      <c r="P11" s="11"/>
      <c r="Q11" s="11">
        <v>4740</v>
      </c>
      <c r="R11" s="11">
        <v>4840</v>
      </c>
      <c r="S11" s="11"/>
    </row>
    <row r="12" spans="1:19" x14ac:dyDescent="0.3">
      <c r="A12" s="7" t="s">
        <v>2</v>
      </c>
      <c r="B12" s="10" t="s">
        <v>7</v>
      </c>
      <c r="C12" s="11"/>
      <c r="D12" s="11"/>
      <c r="E12" s="11"/>
      <c r="F12" s="11"/>
      <c r="G12" s="11">
        <v>981.72730000000001</v>
      </c>
      <c r="H12" s="11"/>
      <c r="I12" s="11">
        <v>1361.3333</v>
      </c>
      <c r="J12" s="11">
        <v>1443.52</v>
      </c>
      <c r="K12" s="11">
        <v>1559.2</v>
      </c>
      <c r="L12" s="11">
        <v>1810</v>
      </c>
      <c r="M12" s="11">
        <v>2273.5</v>
      </c>
      <c r="N12" s="11"/>
      <c r="O12" s="11"/>
      <c r="P12" s="11">
        <v>3673</v>
      </c>
      <c r="Q12" s="11"/>
      <c r="R12" s="11"/>
      <c r="S12" s="11"/>
    </row>
    <row r="13" spans="1:19" x14ac:dyDescent="0.3">
      <c r="A13" s="7" t="s">
        <v>2</v>
      </c>
      <c r="B13" s="10" t="s">
        <v>8</v>
      </c>
      <c r="C13" s="11"/>
      <c r="D13" s="11"/>
      <c r="E13" s="11"/>
      <c r="F13" s="11"/>
      <c r="G13" s="11"/>
      <c r="H13" s="11"/>
      <c r="I13" s="11">
        <v>1618</v>
      </c>
      <c r="J13" s="11">
        <v>1514.8214</v>
      </c>
      <c r="K13" s="11">
        <v>1797</v>
      </c>
      <c r="L13" s="11">
        <v>2446</v>
      </c>
      <c r="M13" s="11">
        <v>2879.4167000000002</v>
      </c>
      <c r="N13" s="11"/>
      <c r="O13" s="11"/>
      <c r="P13" s="11"/>
      <c r="Q13" s="11"/>
      <c r="R13" s="11"/>
      <c r="S13" s="11"/>
    </row>
    <row r="14" spans="1:19" x14ac:dyDescent="0.3">
      <c r="A14" s="7" t="s">
        <v>2</v>
      </c>
      <c r="B14" s="10" t="s">
        <v>9</v>
      </c>
      <c r="C14" s="11"/>
      <c r="D14" s="11"/>
      <c r="E14" s="11">
        <v>1080.3529000000001</v>
      </c>
      <c r="F14" s="11">
        <v>1184.0908999999999</v>
      </c>
      <c r="G14" s="11">
        <v>1180.4224999999999</v>
      </c>
      <c r="H14" s="11">
        <v>1262.5</v>
      </c>
      <c r="I14" s="11">
        <v>1446.9231</v>
      </c>
      <c r="J14" s="11">
        <v>1549.2405000000001</v>
      </c>
      <c r="K14" s="11">
        <v>1844.7170000000001</v>
      </c>
      <c r="L14" s="11">
        <v>2027.1481000000001</v>
      </c>
      <c r="M14" s="11">
        <v>2544.4041000000002</v>
      </c>
      <c r="N14" s="11">
        <v>3203.4762000000001</v>
      </c>
      <c r="O14" s="11">
        <v>3369.5</v>
      </c>
      <c r="P14" s="11">
        <v>4377</v>
      </c>
      <c r="Q14" s="11">
        <v>4540</v>
      </c>
      <c r="R14" s="11">
        <v>4740</v>
      </c>
      <c r="S14" s="11">
        <v>2956.25</v>
      </c>
    </row>
    <row r="15" spans="1:19" x14ac:dyDescent="0.3">
      <c r="A15" s="7" t="s">
        <v>2</v>
      </c>
      <c r="B15" s="10" t="s">
        <v>10</v>
      </c>
      <c r="C15" s="11">
        <v>789.6875</v>
      </c>
      <c r="D15" s="11"/>
      <c r="E15" s="11">
        <v>981</v>
      </c>
      <c r="F15" s="11">
        <v>913.75</v>
      </c>
      <c r="G15" s="11">
        <v>968.75</v>
      </c>
      <c r="H15" s="11">
        <v>1084.8824</v>
      </c>
      <c r="I15" s="11">
        <v>1297.5769</v>
      </c>
      <c r="J15" s="11">
        <v>1532</v>
      </c>
      <c r="K15" s="11">
        <v>1764.1153999999999</v>
      </c>
      <c r="L15" s="11">
        <v>1759.4545000000001</v>
      </c>
      <c r="M15" s="11">
        <v>2342.3710000000001</v>
      </c>
      <c r="N15" s="11">
        <v>2740.7222000000002</v>
      </c>
      <c r="O15" s="11">
        <v>3490.8</v>
      </c>
      <c r="P15" s="11"/>
      <c r="Q15" s="11"/>
      <c r="R15" s="11">
        <v>4150</v>
      </c>
      <c r="S15" s="11">
        <v>3356.25</v>
      </c>
    </row>
    <row r="16" spans="1:19" x14ac:dyDescent="0.3">
      <c r="A16" s="7" t="s">
        <v>11</v>
      </c>
      <c r="B16" s="8" t="s">
        <v>160</v>
      </c>
      <c r="C16" s="9"/>
      <c r="D16" s="9"/>
      <c r="E16" s="9"/>
      <c r="F16" s="9"/>
      <c r="G16" s="9">
        <v>1200</v>
      </c>
      <c r="H16" s="9"/>
      <c r="I16" s="9">
        <v>1621.4286</v>
      </c>
      <c r="J16" s="9">
        <v>1767.3117</v>
      </c>
      <c r="K16" s="9">
        <v>1704.5512000000001</v>
      </c>
      <c r="L16" s="9">
        <v>2022.4766999999999</v>
      </c>
      <c r="M16" s="9">
        <v>2337.5682000000002</v>
      </c>
      <c r="N16" s="9">
        <v>2895.8888999999999</v>
      </c>
      <c r="O16" s="9">
        <v>3312.8049000000001</v>
      </c>
      <c r="P16" s="9">
        <v>3658.2040999999999</v>
      </c>
      <c r="Q16" s="9"/>
      <c r="R16" s="9">
        <v>4450</v>
      </c>
      <c r="S16" s="9">
        <v>5395</v>
      </c>
    </row>
    <row r="17" spans="1:19" x14ac:dyDescent="0.3">
      <c r="A17" s="7" t="s">
        <v>11</v>
      </c>
      <c r="B17" s="10" t="s">
        <v>12</v>
      </c>
      <c r="C17" s="11"/>
      <c r="D17" s="11"/>
      <c r="E17" s="11"/>
      <c r="F17" s="11"/>
      <c r="G17" s="11">
        <v>1200</v>
      </c>
      <c r="H17" s="11"/>
      <c r="I17" s="11">
        <v>1621.4286</v>
      </c>
      <c r="J17" s="11">
        <v>1767.3117</v>
      </c>
      <c r="K17" s="11">
        <v>1704.5512000000001</v>
      </c>
      <c r="L17" s="11">
        <v>1857.5974000000001</v>
      </c>
      <c r="M17" s="11">
        <v>2274.3168000000001</v>
      </c>
      <c r="N17" s="11">
        <v>2835.56</v>
      </c>
      <c r="O17" s="11">
        <v>3270</v>
      </c>
      <c r="P17" s="11">
        <v>3658.2040999999999</v>
      </c>
      <c r="Q17" s="11"/>
      <c r="R17" s="11">
        <v>4450</v>
      </c>
      <c r="S17" s="11">
        <v>5395</v>
      </c>
    </row>
    <row r="18" spans="1:19" x14ac:dyDescent="0.3">
      <c r="A18" s="7" t="s">
        <v>11</v>
      </c>
      <c r="B18" s="10" t="s">
        <v>13</v>
      </c>
      <c r="C18" s="11"/>
      <c r="D18" s="11"/>
      <c r="E18" s="11"/>
      <c r="F18" s="11"/>
      <c r="G18" s="11"/>
      <c r="H18" s="11"/>
      <c r="I18" s="11"/>
      <c r="J18" s="11"/>
      <c r="K18" s="11"/>
      <c r="L18" s="11">
        <v>3433.1111000000001</v>
      </c>
      <c r="M18" s="11">
        <v>3452.375</v>
      </c>
      <c r="N18" s="11">
        <v>3650</v>
      </c>
      <c r="O18" s="11">
        <v>5025</v>
      </c>
      <c r="P18" s="11"/>
      <c r="Q18" s="11"/>
      <c r="R18" s="11"/>
      <c r="S18" s="11"/>
    </row>
    <row r="19" spans="1:19" x14ac:dyDescent="0.3">
      <c r="A19" s="7" t="s">
        <v>14</v>
      </c>
      <c r="B19" s="8" t="s">
        <v>160</v>
      </c>
      <c r="C19" s="9">
        <v>780</v>
      </c>
      <c r="D19" s="9"/>
      <c r="E19" s="9"/>
      <c r="F19" s="9"/>
      <c r="G19" s="9">
        <v>1316.25</v>
      </c>
      <c r="H19" s="9"/>
      <c r="I19" s="9">
        <v>1521</v>
      </c>
      <c r="J19" s="9">
        <v>1142.7149999999999</v>
      </c>
      <c r="K19" s="9">
        <v>1743</v>
      </c>
      <c r="L19" s="9">
        <v>2133.5655999999999</v>
      </c>
      <c r="M19" s="9">
        <v>2485.3535999999999</v>
      </c>
      <c r="N19" s="9">
        <v>3114.3489</v>
      </c>
      <c r="O19" s="9">
        <v>4295.2557999999999</v>
      </c>
      <c r="P19" s="9">
        <v>4596.4286000000002</v>
      </c>
      <c r="Q19" s="9">
        <v>6715.3333000000002</v>
      </c>
      <c r="R19" s="9">
        <v>6247.1428999999998</v>
      </c>
      <c r="S19" s="9">
        <v>7192.5</v>
      </c>
    </row>
    <row r="20" spans="1:19" x14ac:dyDescent="0.3">
      <c r="A20" s="7" t="s">
        <v>14</v>
      </c>
      <c r="B20" s="10" t="s">
        <v>15</v>
      </c>
      <c r="C20" s="11"/>
      <c r="D20" s="11"/>
      <c r="E20" s="11"/>
      <c r="F20" s="11"/>
      <c r="G20" s="11"/>
      <c r="H20" s="11"/>
      <c r="I20" s="11"/>
      <c r="J20" s="11">
        <v>1400</v>
      </c>
      <c r="K20" s="11">
        <v>1576.5</v>
      </c>
      <c r="L20" s="11">
        <v>1905.2143000000001</v>
      </c>
      <c r="M20" s="11">
        <v>2282.1999999999998</v>
      </c>
      <c r="N20" s="11">
        <v>2672</v>
      </c>
      <c r="O20" s="11">
        <v>3548.5</v>
      </c>
      <c r="P20" s="11">
        <v>4312.5</v>
      </c>
      <c r="Q20" s="11"/>
      <c r="R20" s="11">
        <v>6000</v>
      </c>
      <c r="S20" s="11"/>
    </row>
    <row r="21" spans="1:19" x14ac:dyDescent="0.3">
      <c r="A21" s="7" t="s">
        <v>14</v>
      </c>
      <c r="B21" s="10" t="s">
        <v>16</v>
      </c>
      <c r="C21" s="11">
        <v>780</v>
      </c>
      <c r="D21" s="11"/>
      <c r="E21" s="11"/>
      <c r="F21" s="11"/>
      <c r="G21" s="11">
        <v>1175</v>
      </c>
      <c r="H21" s="11"/>
      <c r="I21" s="11">
        <v>1268</v>
      </c>
      <c r="J21" s="11">
        <v>1097.0373999999999</v>
      </c>
      <c r="K21" s="11">
        <v>1592.0678</v>
      </c>
      <c r="L21" s="11">
        <v>1724.2483999999999</v>
      </c>
      <c r="M21" s="11">
        <v>2453.5373</v>
      </c>
      <c r="N21" s="11">
        <v>3095.4441000000002</v>
      </c>
      <c r="O21" s="11">
        <v>4877</v>
      </c>
      <c r="P21" s="11"/>
      <c r="Q21" s="11">
        <v>6773</v>
      </c>
      <c r="R21" s="11">
        <v>6934</v>
      </c>
      <c r="S21" s="11"/>
    </row>
    <row r="22" spans="1:19" x14ac:dyDescent="0.3">
      <c r="A22" s="7" t="s">
        <v>14</v>
      </c>
      <c r="B22" s="10" t="s">
        <v>17</v>
      </c>
      <c r="C22" s="11"/>
      <c r="D22" s="11"/>
      <c r="E22" s="11"/>
      <c r="F22" s="11"/>
      <c r="G22" s="11">
        <v>1430</v>
      </c>
      <c r="H22" s="11"/>
      <c r="I22" s="11">
        <v>1736.6667</v>
      </c>
      <c r="J22" s="11">
        <v>1953</v>
      </c>
      <c r="K22" s="11">
        <v>2159.8000000000002</v>
      </c>
      <c r="L22" s="11">
        <v>2415.5</v>
      </c>
      <c r="M22" s="11">
        <v>2403.163</v>
      </c>
      <c r="N22" s="11">
        <v>3163.4443999999999</v>
      </c>
      <c r="O22" s="11">
        <v>4215.9524000000001</v>
      </c>
      <c r="P22" s="11">
        <v>4150</v>
      </c>
      <c r="Q22" s="11"/>
      <c r="R22" s="11">
        <v>6144</v>
      </c>
      <c r="S22" s="11">
        <v>7485</v>
      </c>
    </row>
    <row r="23" spans="1:19" x14ac:dyDescent="0.3">
      <c r="A23" s="7" t="s">
        <v>14</v>
      </c>
      <c r="B23" s="10" t="s">
        <v>18</v>
      </c>
      <c r="C23" s="11"/>
      <c r="D23" s="11"/>
      <c r="E23" s="11"/>
      <c r="F23" s="11"/>
      <c r="G23" s="11"/>
      <c r="H23" s="11"/>
      <c r="I23" s="11">
        <v>1661</v>
      </c>
      <c r="J23" s="11">
        <v>1743</v>
      </c>
      <c r="K23" s="11">
        <v>1972.2727</v>
      </c>
      <c r="L23" s="11">
        <v>2366.9025999999999</v>
      </c>
      <c r="M23" s="11">
        <v>2667.0666999999999</v>
      </c>
      <c r="N23" s="11">
        <v>3202.4872</v>
      </c>
      <c r="O23" s="11">
        <v>4309</v>
      </c>
      <c r="P23" s="11"/>
      <c r="Q23" s="11"/>
      <c r="R23" s="11">
        <v>6220</v>
      </c>
      <c r="S23" s="11">
        <v>6900</v>
      </c>
    </row>
    <row r="24" spans="1:19" x14ac:dyDescent="0.3">
      <c r="A24" s="7" t="s">
        <v>14</v>
      </c>
      <c r="B24" s="10" t="s">
        <v>19</v>
      </c>
      <c r="C24" s="11"/>
      <c r="D24" s="11"/>
      <c r="E24" s="11"/>
      <c r="F24" s="11"/>
      <c r="G24" s="11"/>
      <c r="H24" s="11"/>
      <c r="I24" s="11"/>
      <c r="J24" s="11">
        <v>1500</v>
      </c>
      <c r="K24" s="11"/>
      <c r="L24" s="11"/>
      <c r="M24" s="11">
        <v>2320</v>
      </c>
      <c r="N24" s="11">
        <v>2625</v>
      </c>
      <c r="O24" s="11">
        <v>4500</v>
      </c>
      <c r="P24" s="11"/>
      <c r="Q24" s="11"/>
      <c r="R24" s="11"/>
      <c r="S24" s="11"/>
    </row>
    <row r="25" spans="1:19" x14ac:dyDescent="0.3">
      <c r="A25" s="7" t="s">
        <v>14</v>
      </c>
      <c r="B25" s="10" t="s">
        <v>20</v>
      </c>
      <c r="C25" s="11"/>
      <c r="D25" s="11"/>
      <c r="E25" s="11"/>
      <c r="F25" s="11"/>
      <c r="G25" s="11">
        <v>1230</v>
      </c>
      <c r="H25" s="11"/>
      <c r="I25" s="11">
        <v>1690</v>
      </c>
      <c r="J25" s="11">
        <v>1648</v>
      </c>
      <c r="K25" s="11">
        <v>1912.4706000000001</v>
      </c>
      <c r="L25" s="11">
        <v>2302.6037999999999</v>
      </c>
      <c r="M25" s="11">
        <v>2810.8710000000001</v>
      </c>
      <c r="N25" s="11">
        <v>3562.875</v>
      </c>
      <c r="O25" s="11">
        <v>3979</v>
      </c>
      <c r="P25" s="11">
        <v>5083.3333000000002</v>
      </c>
      <c r="Q25" s="11">
        <v>6600</v>
      </c>
      <c r="R25" s="11"/>
      <c r="S25" s="11"/>
    </row>
    <row r="26" spans="1:19" x14ac:dyDescent="0.3">
      <c r="A26" s="7" t="s">
        <v>21</v>
      </c>
      <c r="B26" s="8" t="s">
        <v>160</v>
      </c>
      <c r="C26" s="9"/>
      <c r="D26" s="9"/>
      <c r="E26" s="9"/>
      <c r="F26" s="9"/>
      <c r="G26" s="9">
        <v>893.28570000000002</v>
      </c>
      <c r="H26" s="9">
        <v>1009.8824</v>
      </c>
      <c r="I26" s="9">
        <v>1300.3071</v>
      </c>
      <c r="J26" s="9">
        <v>1427.8110999999999</v>
      </c>
      <c r="K26" s="9">
        <v>1625.5336</v>
      </c>
      <c r="L26" s="9">
        <v>1970.5332000000001</v>
      </c>
      <c r="M26" s="9">
        <v>2377.9920999999999</v>
      </c>
      <c r="N26" s="9">
        <v>3248.5738000000001</v>
      </c>
      <c r="O26" s="9">
        <v>4262.2568000000001</v>
      </c>
      <c r="P26" s="9">
        <v>4663.1666999999998</v>
      </c>
      <c r="Q26" s="9"/>
      <c r="R26" s="9">
        <v>6243.6922999999997</v>
      </c>
      <c r="S26" s="9">
        <v>7296.25</v>
      </c>
    </row>
    <row r="27" spans="1:19" x14ac:dyDescent="0.3">
      <c r="A27" s="7" t="s">
        <v>21</v>
      </c>
      <c r="B27" s="10" t="s">
        <v>22</v>
      </c>
      <c r="C27" s="11"/>
      <c r="D27" s="11"/>
      <c r="E27" s="11"/>
      <c r="F27" s="11"/>
      <c r="G27" s="11"/>
      <c r="H27" s="11"/>
      <c r="I27" s="11">
        <v>1663</v>
      </c>
      <c r="J27" s="11">
        <v>1750</v>
      </c>
      <c r="K27" s="11">
        <v>1893.1697999999999</v>
      </c>
      <c r="L27" s="11">
        <v>2075.8125</v>
      </c>
      <c r="M27" s="11">
        <v>2390.6743999999999</v>
      </c>
      <c r="N27" s="11">
        <v>3559.3171000000002</v>
      </c>
      <c r="O27" s="11">
        <v>4576</v>
      </c>
      <c r="P27" s="11"/>
      <c r="Q27" s="11"/>
      <c r="R27" s="11">
        <v>5929</v>
      </c>
      <c r="S27" s="11">
        <v>7200</v>
      </c>
    </row>
    <row r="28" spans="1:19" x14ac:dyDescent="0.3">
      <c r="A28" s="7" t="s">
        <v>21</v>
      </c>
      <c r="B28" s="10" t="s">
        <v>23</v>
      </c>
      <c r="C28" s="11"/>
      <c r="D28" s="11"/>
      <c r="E28" s="11"/>
      <c r="F28" s="11"/>
      <c r="G28" s="11"/>
      <c r="H28" s="11"/>
      <c r="I28" s="11">
        <v>1515</v>
      </c>
      <c r="J28" s="11">
        <v>1738</v>
      </c>
      <c r="K28" s="11">
        <v>1864.4444000000001</v>
      </c>
      <c r="L28" s="11">
        <v>2326.4443999999999</v>
      </c>
      <c r="M28" s="11">
        <v>2433.8346999999999</v>
      </c>
      <c r="N28" s="11">
        <v>3357.9625000000001</v>
      </c>
      <c r="O28" s="11">
        <v>4869.8696</v>
      </c>
      <c r="P28" s="11">
        <v>5300</v>
      </c>
      <c r="Q28" s="11"/>
      <c r="R28" s="11">
        <v>6880</v>
      </c>
      <c r="S28" s="11">
        <v>7300</v>
      </c>
    </row>
    <row r="29" spans="1:19" x14ac:dyDescent="0.3">
      <c r="A29" s="7" t="s">
        <v>21</v>
      </c>
      <c r="B29" s="10" t="s">
        <v>24</v>
      </c>
      <c r="C29" s="11"/>
      <c r="D29" s="11"/>
      <c r="E29" s="11"/>
      <c r="F29" s="11"/>
      <c r="G29" s="11"/>
      <c r="H29" s="11"/>
      <c r="I29" s="11">
        <v>1300</v>
      </c>
      <c r="J29" s="11">
        <v>1319</v>
      </c>
      <c r="K29" s="11">
        <v>1605.7143000000001</v>
      </c>
      <c r="L29" s="11">
        <v>1869.3333</v>
      </c>
      <c r="M29" s="11">
        <v>2301.4666999999999</v>
      </c>
      <c r="N29" s="11">
        <v>3043</v>
      </c>
      <c r="O29" s="11">
        <v>4038</v>
      </c>
      <c r="P29" s="11">
        <v>6000</v>
      </c>
      <c r="Q29" s="11"/>
      <c r="R29" s="11"/>
      <c r="S29" s="11"/>
    </row>
    <row r="30" spans="1:19" x14ac:dyDescent="0.3">
      <c r="A30" s="7" t="s">
        <v>21</v>
      </c>
      <c r="B30" s="10" t="s">
        <v>25</v>
      </c>
      <c r="C30" s="11"/>
      <c r="D30" s="11"/>
      <c r="E30" s="11"/>
      <c r="F30" s="11"/>
      <c r="G30" s="11">
        <v>893.28570000000002</v>
      </c>
      <c r="H30" s="11">
        <v>992</v>
      </c>
      <c r="I30" s="11">
        <v>1116.1711</v>
      </c>
      <c r="J30" s="11">
        <v>1401.2412999999999</v>
      </c>
      <c r="K30" s="11">
        <v>1552.0798</v>
      </c>
      <c r="L30" s="11">
        <v>1879.1156000000001</v>
      </c>
      <c r="M30" s="11">
        <v>2268.9684999999999</v>
      </c>
      <c r="N30" s="11">
        <v>2890.7467999999999</v>
      </c>
      <c r="O30" s="11">
        <v>3570.6923000000002</v>
      </c>
      <c r="P30" s="11">
        <v>4295.3333000000002</v>
      </c>
      <c r="Q30" s="11"/>
      <c r="R30" s="11">
        <v>5403.3333000000002</v>
      </c>
      <c r="S30" s="11">
        <v>7485</v>
      </c>
    </row>
    <row r="31" spans="1:19" x14ac:dyDescent="0.3">
      <c r="A31" s="7" t="s">
        <v>21</v>
      </c>
      <c r="B31" s="10" t="s">
        <v>26</v>
      </c>
      <c r="C31" s="11"/>
      <c r="D31" s="11"/>
      <c r="E31" s="11"/>
      <c r="F31" s="11"/>
      <c r="G31" s="11"/>
      <c r="H31" s="11">
        <v>1296</v>
      </c>
      <c r="I31" s="11">
        <v>1515.431</v>
      </c>
      <c r="J31" s="11">
        <v>1613.0938000000001</v>
      </c>
      <c r="K31" s="11">
        <v>1886.5096000000001</v>
      </c>
      <c r="L31" s="11">
        <v>2357.1806000000001</v>
      </c>
      <c r="M31" s="11">
        <v>2745.6909000000001</v>
      </c>
      <c r="N31" s="11">
        <v>3506.9677000000001</v>
      </c>
      <c r="O31" s="11">
        <v>4422.7272999999996</v>
      </c>
      <c r="P31" s="11">
        <v>6000</v>
      </c>
      <c r="Q31" s="11"/>
      <c r="R31" s="11">
        <v>6233.3333000000002</v>
      </c>
      <c r="S31" s="11">
        <v>7200</v>
      </c>
    </row>
    <row r="32" spans="1:19" x14ac:dyDescent="0.3">
      <c r="A32" s="7" t="s">
        <v>27</v>
      </c>
      <c r="B32" s="8" t="s">
        <v>160</v>
      </c>
      <c r="C32" s="9">
        <v>813.0625</v>
      </c>
      <c r="D32" s="9"/>
      <c r="E32" s="9">
        <v>822.84619999999995</v>
      </c>
      <c r="F32" s="9">
        <v>897.85709999999995</v>
      </c>
      <c r="G32" s="9">
        <v>1144.3788</v>
      </c>
      <c r="H32" s="9">
        <v>1012.0465</v>
      </c>
      <c r="I32" s="9">
        <v>1208.9701</v>
      </c>
      <c r="J32" s="9">
        <v>1333.8547000000001</v>
      </c>
      <c r="K32" s="9">
        <v>1591.6778999999999</v>
      </c>
      <c r="L32" s="9">
        <v>2062.8998000000001</v>
      </c>
      <c r="M32" s="9">
        <v>2293.0956000000001</v>
      </c>
      <c r="N32" s="9">
        <v>2853.2312999999999</v>
      </c>
      <c r="O32" s="9">
        <v>3378.5581000000002</v>
      </c>
      <c r="P32" s="9">
        <v>3998</v>
      </c>
      <c r="Q32" s="9">
        <v>4997.625</v>
      </c>
      <c r="R32" s="9">
        <v>4688.8888999999999</v>
      </c>
      <c r="S32" s="9">
        <v>5575</v>
      </c>
    </row>
    <row r="33" spans="1:19" x14ac:dyDescent="0.3">
      <c r="A33" s="7" t="s">
        <v>27</v>
      </c>
      <c r="B33" s="10" t="s">
        <v>28</v>
      </c>
      <c r="C33" s="11"/>
      <c r="D33" s="11"/>
      <c r="E33" s="11"/>
      <c r="F33" s="11"/>
      <c r="G33" s="11">
        <v>990</v>
      </c>
      <c r="H33" s="11"/>
      <c r="I33" s="11">
        <v>1349.5</v>
      </c>
      <c r="J33" s="11">
        <v>1367.7143000000001</v>
      </c>
      <c r="K33" s="11">
        <v>1720</v>
      </c>
      <c r="L33" s="11">
        <v>2080</v>
      </c>
      <c r="M33" s="11">
        <v>2092.3332999999998</v>
      </c>
      <c r="N33" s="11">
        <v>2733</v>
      </c>
      <c r="O33" s="11"/>
      <c r="P33" s="11"/>
      <c r="Q33" s="11"/>
      <c r="R33" s="11"/>
      <c r="S33" s="11"/>
    </row>
    <row r="34" spans="1:19" x14ac:dyDescent="0.3">
      <c r="A34" s="7" t="s">
        <v>27</v>
      </c>
      <c r="B34" s="10" t="s">
        <v>29</v>
      </c>
      <c r="C34" s="11"/>
      <c r="D34" s="11"/>
      <c r="E34" s="11"/>
      <c r="F34" s="11"/>
      <c r="G34" s="11"/>
      <c r="H34" s="11"/>
      <c r="I34" s="11"/>
      <c r="J34" s="11">
        <v>1725</v>
      </c>
      <c r="K34" s="11">
        <v>2159.625</v>
      </c>
      <c r="L34" s="11">
        <v>2508.8888999999999</v>
      </c>
      <c r="M34" s="11">
        <v>2461.6932999999999</v>
      </c>
      <c r="N34" s="11">
        <v>3289.3125</v>
      </c>
      <c r="O34" s="11">
        <v>3525.4</v>
      </c>
      <c r="P34" s="11">
        <v>4150</v>
      </c>
      <c r="Q34" s="11"/>
      <c r="R34" s="11">
        <v>4660</v>
      </c>
      <c r="S34" s="11">
        <v>6650</v>
      </c>
    </row>
    <row r="35" spans="1:19" x14ac:dyDescent="0.3">
      <c r="A35" s="7" t="s">
        <v>27</v>
      </c>
      <c r="B35" s="10" t="s">
        <v>30</v>
      </c>
      <c r="C35" s="11"/>
      <c r="D35" s="11"/>
      <c r="E35" s="11"/>
      <c r="F35" s="11"/>
      <c r="G35" s="11"/>
      <c r="H35" s="11"/>
      <c r="I35" s="11">
        <v>1145.5714</v>
      </c>
      <c r="J35" s="11">
        <v>1243.1706999999999</v>
      </c>
      <c r="K35" s="11">
        <v>1334.0722000000001</v>
      </c>
      <c r="L35" s="11">
        <v>1886.9565</v>
      </c>
      <c r="M35" s="11">
        <v>2175.64</v>
      </c>
      <c r="N35" s="11">
        <v>2790.5403999999999</v>
      </c>
      <c r="O35" s="11">
        <v>2944.4443999999999</v>
      </c>
      <c r="P35" s="11">
        <v>4008.5</v>
      </c>
      <c r="Q35" s="11">
        <v>5643</v>
      </c>
      <c r="R35" s="11">
        <v>6000</v>
      </c>
      <c r="S35" s="11"/>
    </row>
    <row r="36" spans="1:19" x14ac:dyDescent="0.3">
      <c r="A36" s="7" t="s">
        <v>27</v>
      </c>
      <c r="B36" s="10" t="s">
        <v>31</v>
      </c>
      <c r="C36" s="11"/>
      <c r="D36" s="11"/>
      <c r="E36" s="11"/>
      <c r="F36" s="11"/>
      <c r="G36" s="11"/>
      <c r="H36" s="11">
        <v>857.36590000000001</v>
      </c>
      <c r="I36" s="11">
        <v>985</v>
      </c>
      <c r="J36" s="11">
        <v>1350</v>
      </c>
      <c r="K36" s="11">
        <v>1610.1538</v>
      </c>
      <c r="L36" s="11">
        <v>1602</v>
      </c>
      <c r="M36" s="11">
        <v>2049.6667000000002</v>
      </c>
      <c r="N36" s="11">
        <v>2364</v>
      </c>
      <c r="O36" s="11"/>
      <c r="P36" s="11">
        <v>3508</v>
      </c>
      <c r="Q36" s="11">
        <v>4151</v>
      </c>
      <c r="R36" s="11"/>
      <c r="S36" s="11"/>
    </row>
    <row r="37" spans="1:19" x14ac:dyDescent="0.3">
      <c r="A37" s="7" t="s">
        <v>27</v>
      </c>
      <c r="B37" s="10" t="s">
        <v>32</v>
      </c>
      <c r="C37" s="11"/>
      <c r="D37" s="11"/>
      <c r="E37" s="11"/>
      <c r="F37" s="11"/>
      <c r="G37" s="11"/>
      <c r="H37" s="11">
        <v>1125</v>
      </c>
      <c r="I37" s="11">
        <v>1307</v>
      </c>
      <c r="J37" s="11">
        <v>1512.6153999999999</v>
      </c>
      <c r="K37" s="11">
        <v>1824.3217</v>
      </c>
      <c r="L37" s="11">
        <v>2405.7887000000001</v>
      </c>
      <c r="M37" s="11">
        <v>2770.7647000000002</v>
      </c>
      <c r="N37" s="11">
        <v>3317.1817999999998</v>
      </c>
      <c r="O37" s="11">
        <v>3831</v>
      </c>
      <c r="P37" s="11"/>
      <c r="Q37" s="11">
        <v>4270</v>
      </c>
      <c r="R37" s="11">
        <v>5253</v>
      </c>
      <c r="S37" s="11"/>
    </row>
    <row r="38" spans="1:19" x14ac:dyDescent="0.3">
      <c r="A38" s="7" t="s">
        <v>27</v>
      </c>
      <c r="B38" s="10" t="s">
        <v>33</v>
      </c>
      <c r="C38" s="11">
        <v>846.28570000000002</v>
      </c>
      <c r="D38" s="11"/>
      <c r="E38" s="11">
        <v>780</v>
      </c>
      <c r="F38" s="11"/>
      <c r="G38" s="11">
        <v>908.57169999999996</v>
      </c>
      <c r="H38" s="11">
        <v>1046.3588999999999</v>
      </c>
      <c r="I38" s="11">
        <v>1190.4360999999999</v>
      </c>
      <c r="J38" s="11">
        <v>1340.5068000000001</v>
      </c>
      <c r="K38" s="11">
        <v>1604.5054</v>
      </c>
      <c r="L38" s="11">
        <v>1871.9523999999999</v>
      </c>
      <c r="M38" s="11">
        <v>2234.6035999999999</v>
      </c>
      <c r="N38" s="11">
        <v>2447.7777999999998</v>
      </c>
      <c r="O38" s="11">
        <v>3340.2</v>
      </c>
      <c r="P38" s="11"/>
      <c r="Q38" s="11"/>
      <c r="R38" s="11">
        <v>3713.5</v>
      </c>
      <c r="S38" s="11">
        <v>4500</v>
      </c>
    </row>
    <row r="39" spans="1:19" x14ac:dyDescent="0.3">
      <c r="A39" s="7" t="s">
        <v>27</v>
      </c>
      <c r="B39" s="10" t="s">
        <v>34</v>
      </c>
      <c r="C39" s="11">
        <v>884.4</v>
      </c>
      <c r="D39" s="11"/>
      <c r="E39" s="11"/>
      <c r="F39" s="11"/>
      <c r="G39" s="11">
        <v>1215</v>
      </c>
      <c r="H39" s="11">
        <v>1120</v>
      </c>
      <c r="I39" s="11">
        <v>1196.9726000000001</v>
      </c>
      <c r="J39" s="11">
        <v>1277.8249000000001</v>
      </c>
      <c r="K39" s="11">
        <v>1539.8276000000001</v>
      </c>
      <c r="L39" s="11">
        <v>1795.0938000000001</v>
      </c>
      <c r="M39" s="11">
        <v>2315.6419000000001</v>
      </c>
      <c r="N39" s="11">
        <v>3138.0526</v>
      </c>
      <c r="O39" s="11">
        <v>3863</v>
      </c>
      <c r="P39" s="11">
        <v>4805</v>
      </c>
      <c r="Q39" s="11">
        <v>4877</v>
      </c>
      <c r="R39" s="11">
        <v>4880</v>
      </c>
      <c r="S39" s="11"/>
    </row>
    <row r="40" spans="1:19" x14ac:dyDescent="0.3">
      <c r="A40" s="7" t="s">
        <v>27</v>
      </c>
      <c r="B40" s="10" t="s">
        <v>35</v>
      </c>
      <c r="C40" s="11"/>
      <c r="D40" s="11"/>
      <c r="E40" s="11"/>
      <c r="F40" s="11"/>
      <c r="G40" s="11">
        <v>1150</v>
      </c>
      <c r="H40" s="11">
        <v>1155</v>
      </c>
      <c r="I40" s="11">
        <v>1357.5</v>
      </c>
      <c r="J40" s="11">
        <v>1460</v>
      </c>
      <c r="K40" s="11">
        <v>1560</v>
      </c>
      <c r="L40" s="11">
        <v>1760</v>
      </c>
      <c r="M40" s="11">
        <v>2020</v>
      </c>
      <c r="N40" s="11"/>
      <c r="O40" s="11"/>
      <c r="P40" s="11"/>
      <c r="Q40" s="11"/>
      <c r="R40" s="11"/>
      <c r="S40" s="11"/>
    </row>
    <row r="41" spans="1:19" x14ac:dyDescent="0.3">
      <c r="A41" s="7" t="s">
        <v>27</v>
      </c>
      <c r="B41" s="10" t="s">
        <v>36</v>
      </c>
      <c r="C41" s="11"/>
      <c r="D41" s="11"/>
      <c r="E41" s="11">
        <v>897</v>
      </c>
      <c r="F41" s="11"/>
      <c r="G41" s="11">
        <v>1240.7</v>
      </c>
      <c r="H41" s="11">
        <v>1201.5342000000001</v>
      </c>
      <c r="I41" s="11">
        <v>1246.4739</v>
      </c>
      <c r="J41" s="11">
        <v>1398.3968</v>
      </c>
      <c r="K41" s="11">
        <v>1630.5779</v>
      </c>
      <c r="L41" s="11">
        <v>1835.3970999999999</v>
      </c>
      <c r="M41" s="11">
        <v>2107.473</v>
      </c>
      <c r="N41" s="11">
        <v>2719.8261000000002</v>
      </c>
      <c r="O41" s="11">
        <v>3122.3332999999998</v>
      </c>
      <c r="P41" s="11"/>
      <c r="Q41" s="11"/>
      <c r="R41" s="11"/>
      <c r="S41" s="11"/>
    </row>
    <row r="42" spans="1:19" x14ac:dyDescent="0.3">
      <c r="A42" s="7" t="s">
        <v>27</v>
      </c>
      <c r="B42" s="10" t="s">
        <v>37</v>
      </c>
      <c r="C42" s="11"/>
      <c r="D42" s="11"/>
      <c r="E42" s="11">
        <v>943</v>
      </c>
      <c r="F42" s="11"/>
      <c r="G42" s="11">
        <v>1081</v>
      </c>
      <c r="H42" s="11">
        <v>1209</v>
      </c>
      <c r="I42" s="11">
        <v>1220.8333</v>
      </c>
      <c r="J42" s="11">
        <v>1508.6667</v>
      </c>
      <c r="K42" s="11">
        <v>1656.24</v>
      </c>
      <c r="L42" s="11">
        <v>1748</v>
      </c>
      <c r="M42" s="11">
        <v>2246.875</v>
      </c>
      <c r="N42" s="11">
        <v>2472</v>
      </c>
      <c r="O42" s="11"/>
      <c r="P42" s="11"/>
      <c r="Q42" s="11"/>
      <c r="R42" s="11"/>
      <c r="S42" s="11"/>
    </row>
    <row r="43" spans="1:19" x14ac:dyDescent="0.3">
      <c r="A43" s="7" t="s">
        <v>27</v>
      </c>
      <c r="B43" s="10" t="s">
        <v>38</v>
      </c>
      <c r="C43" s="11">
        <v>788</v>
      </c>
      <c r="D43" s="11"/>
      <c r="E43" s="11">
        <v>812</v>
      </c>
      <c r="F43" s="11">
        <v>829</v>
      </c>
      <c r="G43" s="11">
        <v>858.59519999999998</v>
      </c>
      <c r="H43" s="11">
        <v>900.45870000000002</v>
      </c>
      <c r="I43" s="11">
        <v>1096.2339999999999</v>
      </c>
      <c r="J43" s="11">
        <v>1161.9458999999999</v>
      </c>
      <c r="K43" s="11">
        <v>1324.1197</v>
      </c>
      <c r="L43" s="11">
        <v>1660.92</v>
      </c>
      <c r="M43" s="11">
        <v>1900.0667000000001</v>
      </c>
      <c r="N43" s="11">
        <v>2239.1538</v>
      </c>
      <c r="O43" s="11">
        <v>2925.5</v>
      </c>
      <c r="P43" s="11"/>
      <c r="Q43" s="11"/>
      <c r="R43" s="11"/>
      <c r="S43" s="11"/>
    </row>
    <row r="44" spans="1:19" x14ac:dyDescent="0.3">
      <c r="A44" s="7" t="s">
        <v>27</v>
      </c>
      <c r="B44" s="10" t="s">
        <v>39</v>
      </c>
      <c r="C44" s="11">
        <v>782.82349999999997</v>
      </c>
      <c r="D44" s="11"/>
      <c r="E44" s="11">
        <v>796</v>
      </c>
      <c r="F44" s="11">
        <v>820.5</v>
      </c>
      <c r="G44" s="11">
        <v>853.28570000000002</v>
      </c>
      <c r="H44" s="11">
        <v>873</v>
      </c>
      <c r="I44" s="11">
        <v>1045.1111000000001</v>
      </c>
      <c r="J44" s="11">
        <v>1143.4380000000001</v>
      </c>
      <c r="K44" s="11">
        <v>1302.125</v>
      </c>
      <c r="L44" s="11">
        <v>1576</v>
      </c>
      <c r="M44" s="11">
        <v>1960</v>
      </c>
      <c r="N44" s="11">
        <v>1982</v>
      </c>
      <c r="O44" s="11"/>
      <c r="P44" s="11"/>
      <c r="Q44" s="11"/>
      <c r="R44" s="11"/>
      <c r="S44" s="11"/>
    </row>
    <row r="45" spans="1:19" x14ac:dyDescent="0.3">
      <c r="A45" s="7" t="s">
        <v>27</v>
      </c>
      <c r="B45" s="10" t="s">
        <v>40</v>
      </c>
      <c r="C45" s="11"/>
      <c r="D45" s="11"/>
      <c r="E45" s="11"/>
      <c r="F45" s="11">
        <v>1087</v>
      </c>
      <c r="G45" s="11">
        <v>1015</v>
      </c>
      <c r="H45" s="11">
        <v>1178.3333</v>
      </c>
      <c r="I45" s="11">
        <v>1213.5714</v>
      </c>
      <c r="J45" s="11">
        <v>1502.7879</v>
      </c>
      <c r="K45" s="11">
        <v>1595.4313999999999</v>
      </c>
      <c r="L45" s="11">
        <v>1823.0908999999999</v>
      </c>
      <c r="M45" s="11">
        <v>2136.9231</v>
      </c>
      <c r="N45" s="11">
        <v>2513.75</v>
      </c>
      <c r="O45" s="11">
        <v>3170</v>
      </c>
      <c r="P45" s="11"/>
      <c r="Q45" s="11"/>
      <c r="R45" s="11"/>
      <c r="S45" s="11"/>
    </row>
    <row r="46" spans="1:19" x14ac:dyDescent="0.3">
      <c r="A46" s="7" t="s">
        <v>41</v>
      </c>
      <c r="B46" s="8" t="s">
        <v>160</v>
      </c>
      <c r="C46" s="9">
        <v>786.28210000000001</v>
      </c>
      <c r="D46" s="9">
        <v>795.48540000000003</v>
      </c>
      <c r="E46" s="9">
        <v>847.39840000000004</v>
      </c>
      <c r="F46" s="9">
        <v>921.19659999999999</v>
      </c>
      <c r="G46" s="9">
        <v>990.59109999999998</v>
      </c>
      <c r="H46" s="9">
        <v>1153.1387999999999</v>
      </c>
      <c r="I46" s="9">
        <v>1307.2239</v>
      </c>
      <c r="J46" s="9">
        <v>1392.5094999999999</v>
      </c>
      <c r="K46" s="9">
        <v>1702.4260999999999</v>
      </c>
      <c r="L46" s="9">
        <v>2072.1244999999999</v>
      </c>
      <c r="M46" s="9">
        <v>2357.4524999999999</v>
      </c>
      <c r="N46" s="9">
        <v>2998.0313000000001</v>
      </c>
      <c r="O46" s="9">
        <v>3697.84</v>
      </c>
      <c r="P46" s="9">
        <v>4246.3999999999996</v>
      </c>
      <c r="Q46" s="9">
        <v>4718</v>
      </c>
      <c r="R46" s="9">
        <v>4695</v>
      </c>
      <c r="S46" s="9">
        <v>6127.4</v>
      </c>
    </row>
    <row r="47" spans="1:19" x14ac:dyDescent="0.3">
      <c r="A47" s="7" t="s">
        <v>41</v>
      </c>
      <c r="B47" s="10" t="s">
        <v>42</v>
      </c>
      <c r="C47" s="11">
        <v>780</v>
      </c>
      <c r="D47" s="11"/>
      <c r="E47" s="11">
        <v>783.57140000000004</v>
      </c>
      <c r="F47" s="11">
        <v>840</v>
      </c>
      <c r="G47" s="11"/>
      <c r="H47" s="11"/>
      <c r="I47" s="11">
        <v>1220</v>
      </c>
      <c r="J47" s="11"/>
      <c r="K47" s="11">
        <v>1740</v>
      </c>
      <c r="L47" s="11">
        <v>1945</v>
      </c>
      <c r="M47" s="11"/>
      <c r="N47" s="11"/>
      <c r="O47" s="11"/>
      <c r="P47" s="11"/>
      <c r="Q47" s="11"/>
      <c r="R47" s="11"/>
      <c r="S47" s="11"/>
    </row>
    <row r="48" spans="1:19" x14ac:dyDescent="0.3">
      <c r="A48" s="7" t="s">
        <v>41</v>
      </c>
      <c r="B48" s="10" t="s">
        <v>43</v>
      </c>
      <c r="C48" s="11">
        <v>786.4</v>
      </c>
      <c r="D48" s="11">
        <v>788</v>
      </c>
      <c r="E48" s="11">
        <v>930.66499999999996</v>
      </c>
      <c r="F48" s="11">
        <v>1017.5714</v>
      </c>
      <c r="G48" s="11">
        <v>1096.4000000000001</v>
      </c>
      <c r="H48" s="11">
        <v>1123.0625</v>
      </c>
      <c r="I48" s="11">
        <v>1328.2</v>
      </c>
      <c r="J48" s="11">
        <v>1369.5</v>
      </c>
      <c r="K48" s="11">
        <v>1857</v>
      </c>
      <c r="L48" s="11">
        <v>2059.5</v>
      </c>
      <c r="M48" s="11"/>
      <c r="N48" s="11"/>
      <c r="O48" s="11"/>
      <c r="P48" s="11"/>
      <c r="Q48" s="11"/>
      <c r="R48" s="11"/>
      <c r="S48" s="11"/>
    </row>
    <row r="49" spans="1:19" x14ac:dyDescent="0.3">
      <c r="A49" s="7" t="s">
        <v>41</v>
      </c>
      <c r="B49" s="10" t="s">
        <v>44</v>
      </c>
      <c r="C49" s="11"/>
      <c r="D49" s="11"/>
      <c r="E49" s="11"/>
      <c r="F49" s="11"/>
      <c r="G49" s="11">
        <v>850</v>
      </c>
      <c r="H49" s="11"/>
      <c r="I49" s="11">
        <v>1081</v>
      </c>
      <c r="J49" s="11">
        <v>1052</v>
      </c>
      <c r="K49" s="11">
        <v>1348.2353000000001</v>
      </c>
      <c r="L49" s="11">
        <v>1600.9773</v>
      </c>
      <c r="M49" s="11">
        <v>2266</v>
      </c>
      <c r="N49" s="11">
        <v>2364</v>
      </c>
      <c r="O49" s="11">
        <v>2931</v>
      </c>
      <c r="P49" s="11">
        <v>3508</v>
      </c>
      <c r="Q49" s="11">
        <v>5485</v>
      </c>
      <c r="R49" s="11"/>
      <c r="S49" s="11"/>
    </row>
    <row r="50" spans="1:19" x14ac:dyDescent="0.3">
      <c r="A50" s="7" t="s">
        <v>41</v>
      </c>
      <c r="B50" s="10" t="s">
        <v>45</v>
      </c>
      <c r="C50" s="11"/>
      <c r="D50" s="11"/>
      <c r="E50" s="11"/>
      <c r="F50" s="11"/>
      <c r="G50" s="11"/>
      <c r="H50" s="11">
        <v>1474.3333</v>
      </c>
      <c r="I50" s="11">
        <v>1440</v>
      </c>
      <c r="J50" s="11">
        <v>1562</v>
      </c>
      <c r="K50" s="11">
        <v>1863.6035999999999</v>
      </c>
      <c r="L50" s="11">
        <v>2075.2143000000001</v>
      </c>
      <c r="M50" s="11">
        <v>2373.3676</v>
      </c>
      <c r="N50" s="11">
        <v>3160.5297</v>
      </c>
      <c r="O50" s="11">
        <v>3727.2143000000001</v>
      </c>
      <c r="P50" s="11">
        <v>4631</v>
      </c>
      <c r="Q50" s="11"/>
      <c r="R50" s="11">
        <v>4695</v>
      </c>
      <c r="S50" s="11">
        <v>6644</v>
      </c>
    </row>
    <row r="51" spans="1:19" x14ac:dyDescent="0.3">
      <c r="A51" s="7" t="s">
        <v>41</v>
      </c>
      <c r="B51" s="10" t="s">
        <v>46</v>
      </c>
      <c r="C51" s="11"/>
      <c r="D51" s="11"/>
      <c r="E51" s="11"/>
      <c r="F51" s="11"/>
      <c r="G51" s="11"/>
      <c r="H51" s="11"/>
      <c r="I51" s="11"/>
      <c r="J51" s="11">
        <v>1800</v>
      </c>
      <c r="K51" s="11">
        <v>1990</v>
      </c>
      <c r="L51" s="11">
        <v>2034.3548000000001</v>
      </c>
      <c r="M51" s="11">
        <v>2376.5</v>
      </c>
      <c r="N51" s="11">
        <v>2665</v>
      </c>
      <c r="O51" s="11">
        <v>3430</v>
      </c>
      <c r="P51" s="11">
        <v>4262</v>
      </c>
      <c r="Q51" s="11"/>
      <c r="R51" s="11"/>
      <c r="S51" s="11"/>
    </row>
    <row r="52" spans="1:19" x14ac:dyDescent="0.3">
      <c r="A52" s="7" t="s">
        <v>41</v>
      </c>
      <c r="B52" s="10" t="s">
        <v>47</v>
      </c>
      <c r="C52" s="11">
        <v>780</v>
      </c>
      <c r="D52" s="11"/>
      <c r="E52" s="11">
        <v>786.92309999999998</v>
      </c>
      <c r="F52" s="11">
        <v>861.66669999999999</v>
      </c>
      <c r="G52" s="11">
        <v>824.73329999999999</v>
      </c>
      <c r="H52" s="11">
        <v>824.73</v>
      </c>
      <c r="I52" s="11">
        <v>1024.9167</v>
      </c>
      <c r="J52" s="11">
        <v>1079.08</v>
      </c>
      <c r="K52" s="11">
        <v>1400.3367000000001</v>
      </c>
      <c r="L52" s="11">
        <v>1904.96</v>
      </c>
      <c r="M52" s="11"/>
      <c r="N52" s="11"/>
      <c r="O52" s="11"/>
      <c r="P52" s="11"/>
      <c r="Q52" s="11"/>
      <c r="R52" s="11"/>
      <c r="S52" s="11"/>
    </row>
    <row r="53" spans="1:19" x14ac:dyDescent="0.3">
      <c r="A53" s="7" t="s">
        <v>41</v>
      </c>
      <c r="B53" s="10" t="s">
        <v>48</v>
      </c>
      <c r="C53" s="11">
        <v>780</v>
      </c>
      <c r="D53" s="11">
        <v>780</v>
      </c>
      <c r="E53" s="11"/>
      <c r="F53" s="11">
        <v>793.33</v>
      </c>
      <c r="G53" s="11">
        <v>850</v>
      </c>
      <c r="H53" s="11">
        <v>1046.3333</v>
      </c>
      <c r="I53" s="11">
        <v>1118.3333</v>
      </c>
      <c r="J53" s="11">
        <v>1148</v>
      </c>
      <c r="K53" s="11">
        <v>1408</v>
      </c>
      <c r="L53" s="11">
        <v>1605</v>
      </c>
      <c r="M53" s="11"/>
      <c r="N53" s="11"/>
      <c r="O53" s="11"/>
      <c r="P53" s="11"/>
      <c r="Q53" s="11"/>
      <c r="R53" s="11"/>
      <c r="S53" s="11"/>
    </row>
    <row r="54" spans="1:19" x14ac:dyDescent="0.3">
      <c r="A54" s="7" t="s">
        <v>41</v>
      </c>
      <c r="B54" s="10" t="s">
        <v>49</v>
      </c>
      <c r="C54" s="11">
        <v>786.29700000000003</v>
      </c>
      <c r="D54" s="11">
        <v>805.33339999999998</v>
      </c>
      <c r="E54" s="11">
        <v>848.1259</v>
      </c>
      <c r="F54" s="11">
        <v>898</v>
      </c>
      <c r="G54" s="11">
        <v>912.5</v>
      </c>
      <c r="H54" s="11">
        <v>1095</v>
      </c>
      <c r="I54" s="11">
        <v>1156.6667</v>
      </c>
      <c r="J54" s="11">
        <v>1210</v>
      </c>
      <c r="K54" s="11">
        <v>1412.5</v>
      </c>
      <c r="L54" s="11"/>
      <c r="M54" s="11"/>
      <c r="N54" s="11"/>
      <c r="O54" s="11"/>
      <c r="P54" s="11"/>
      <c r="Q54" s="11"/>
      <c r="R54" s="11"/>
      <c r="S54" s="11"/>
    </row>
    <row r="55" spans="1:19" x14ac:dyDescent="0.3">
      <c r="A55" s="7" t="s">
        <v>41</v>
      </c>
      <c r="B55" s="10" t="s">
        <v>50</v>
      </c>
      <c r="C55" s="11"/>
      <c r="D55" s="11"/>
      <c r="E55" s="11"/>
      <c r="F55" s="11"/>
      <c r="G55" s="11"/>
      <c r="H55" s="11"/>
      <c r="I55" s="11">
        <v>1435</v>
      </c>
      <c r="J55" s="11"/>
      <c r="K55" s="11"/>
      <c r="L55" s="11"/>
      <c r="M55" s="11"/>
      <c r="N55" s="11"/>
      <c r="O55" s="11"/>
      <c r="P55" s="11"/>
      <c r="Q55" s="11"/>
      <c r="R55" s="11"/>
      <c r="S55" s="11"/>
    </row>
    <row r="56" spans="1:19" x14ac:dyDescent="0.3">
      <c r="A56" s="7" t="s">
        <v>41</v>
      </c>
      <c r="B56" s="10" t="s">
        <v>51</v>
      </c>
      <c r="C56" s="11">
        <v>780</v>
      </c>
      <c r="D56" s="11">
        <v>780</v>
      </c>
      <c r="E56" s="11">
        <v>806.85709999999995</v>
      </c>
      <c r="F56" s="11">
        <v>825</v>
      </c>
      <c r="G56" s="11">
        <v>860</v>
      </c>
      <c r="H56" s="11">
        <v>1023.2857</v>
      </c>
      <c r="I56" s="11">
        <v>1139.875</v>
      </c>
      <c r="J56" s="11">
        <v>1182.75</v>
      </c>
      <c r="K56" s="11">
        <v>1474.5</v>
      </c>
      <c r="L56" s="11">
        <v>1698</v>
      </c>
      <c r="M56" s="11">
        <v>2714</v>
      </c>
      <c r="N56" s="11"/>
      <c r="O56" s="11"/>
      <c r="P56" s="11"/>
      <c r="Q56" s="11"/>
      <c r="R56" s="11"/>
      <c r="S56" s="11"/>
    </row>
    <row r="57" spans="1:19" x14ac:dyDescent="0.3">
      <c r="A57" s="7" t="s">
        <v>41</v>
      </c>
      <c r="B57" s="10" t="s">
        <v>52</v>
      </c>
      <c r="C57" s="11">
        <v>780</v>
      </c>
      <c r="D57" s="11"/>
      <c r="E57" s="11"/>
      <c r="F57" s="11"/>
      <c r="G57" s="11"/>
      <c r="H57" s="11"/>
      <c r="I57" s="11"/>
      <c r="J57" s="11">
        <v>1291</v>
      </c>
      <c r="K57" s="11">
        <v>1388.6315999999999</v>
      </c>
      <c r="L57" s="11">
        <v>1526</v>
      </c>
      <c r="M57" s="11">
        <v>1905</v>
      </c>
      <c r="N57" s="11">
        <v>2371</v>
      </c>
      <c r="O57" s="11">
        <v>3162</v>
      </c>
      <c r="P57" s="11"/>
      <c r="Q57" s="11"/>
      <c r="R57" s="11"/>
      <c r="S57" s="11"/>
    </row>
    <row r="58" spans="1:19" x14ac:dyDescent="0.3">
      <c r="A58" s="7" t="s">
        <v>41</v>
      </c>
      <c r="B58" s="10" t="s">
        <v>53</v>
      </c>
      <c r="C58" s="11">
        <v>780</v>
      </c>
      <c r="D58" s="11"/>
      <c r="E58" s="11">
        <v>928</v>
      </c>
      <c r="F58" s="11"/>
      <c r="G58" s="11">
        <v>1016</v>
      </c>
      <c r="H58" s="11"/>
      <c r="I58" s="11"/>
      <c r="J58" s="11">
        <v>1225</v>
      </c>
      <c r="K58" s="11"/>
      <c r="L58" s="11"/>
      <c r="M58" s="11">
        <v>1990</v>
      </c>
      <c r="N58" s="11"/>
      <c r="O58" s="11"/>
      <c r="P58" s="11"/>
      <c r="Q58" s="11"/>
      <c r="R58" s="11"/>
      <c r="S58" s="11"/>
    </row>
    <row r="59" spans="1:19" x14ac:dyDescent="0.3">
      <c r="A59" s="7" t="s">
        <v>41</v>
      </c>
      <c r="B59" s="10" t="s">
        <v>54</v>
      </c>
      <c r="C59" s="11"/>
      <c r="D59" s="11"/>
      <c r="E59" s="11"/>
      <c r="F59" s="11"/>
      <c r="G59" s="11"/>
      <c r="H59" s="11"/>
      <c r="I59" s="11"/>
      <c r="J59" s="11">
        <v>1943</v>
      </c>
      <c r="K59" s="11">
        <v>2101.75</v>
      </c>
      <c r="L59" s="11">
        <v>2209.1878000000002</v>
      </c>
      <c r="M59" s="11">
        <v>2503.6842000000001</v>
      </c>
      <c r="N59" s="11">
        <v>3355.7777999999998</v>
      </c>
      <c r="O59" s="11">
        <v>4090.5</v>
      </c>
      <c r="P59" s="11">
        <v>4200</v>
      </c>
      <c r="Q59" s="11"/>
      <c r="R59" s="11"/>
      <c r="S59" s="11"/>
    </row>
    <row r="60" spans="1:19" x14ac:dyDescent="0.3">
      <c r="A60" s="7" t="s">
        <v>41</v>
      </c>
      <c r="B60" s="10" t="s">
        <v>55</v>
      </c>
      <c r="C60" s="11">
        <v>780</v>
      </c>
      <c r="D60" s="11">
        <v>780</v>
      </c>
      <c r="E60" s="11">
        <v>780</v>
      </c>
      <c r="F60" s="11">
        <v>780</v>
      </c>
      <c r="G60" s="11">
        <v>784</v>
      </c>
      <c r="H60" s="11">
        <v>891.52670000000001</v>
      </c>
      <c r="I60" s="11">
        <v>1002</v>
      </c>
      <c r="J60" s="11">
        <v>1075</v>
      </c>
      <c r="K60" s="11">
        <v>1280</v>
      </c>
      <c r="L60" s="11">
        <v>1548</v>
      </c>
      <c r="M60" s="11"/>
      <c r="N60" s="11"/>
      <c r="O60" s="11"/>
      <c r="P60" s="11"/>
      <c r="Q60" s="11"/>
      <c r="R60" s="11"/>
      <c r="S60" s="11"/>
    </row>
    <row r="61" spans="1:19" x14ac:dyDescent="0.3">
      <c r="A61" s="7" t="s">
        <v>41</v>
      </c>
      <c r="B61" s="10" t="s">
        <v>56</v>
      </c>
      <c r="C61" s="11">
        <v>788.66669999999999</v>
      </c>
      <c r="D61" s="11">
        <v>904.07</v>
      </c>
      <c r="E61" s="11">
        <v>812.79480000000001</v>
      </c>
      <c r="F61" s="11">
        <v>909.09109999999998</v>
      </c>
      <c r="G61" s="11"/>
      <c r="H61" s="11">
        <v>1232.4438</v>
      </c>
      <c r="I61" s="11">
        <v>1310</v>
      </c>
      <c r="J61" s="11">
        <v>1524.0889</v>
      </c>
      <c r="K61" s="11">
        <v>1756.7306000000001</v>
      </c>
      <c r="L61" s="11">
        <v>1791.8</v>
      </c>
      <c r="M61" s="11"/>
      <c r="N61" s="11"/>
      <c r="O61" s="11"/>
      <c r="P61" s="11"/>
      <c r="Q61" s="11"/>
      <c r="R61" s="11"/>
      <c r="S61" s="11"/>
    </row>
    <row r="62" spans="1:19" x14ac:dyDescent="0.3">
      <c r="A62" s="7" t="s">
        <v>41</v>
      </c>
      <c r="B62" s="10" t="s">
        <v>57</v>
      </c>
      <c r="C62" s="11">
        <v>797.596</v>
      </c>
      <c r="D62" s="11"/>
      <c r="E62" s="11">
        <v>1108.0880999999999</v>
      </c>
      <c r="F62" s="11">
        <v>1274.5999999999999</v>
      </c>
      <c r="G62" s="11"/>
      <c r="H62" s="11">
        <v>1359</v>
      </c>
      <c r="I62" s="11">
        <v>1563</v>
      </c>
      <c r="J62" s="11">
        <v>1752</v>
      </c>
      <c r="K62" s="11">
        <v>1901.4444000000001</v>
      </c>
      <c r="L62" s="11">
        <v>2318</v>
      </c>
      <c r="M62" s="11">
        <v>2821</v>
      </c>
      <c r="N62" s="11"/>
      <c r="O62" s="11"/>
      <c r="P62" s="11"/>
      <c r="Q62" s="11"/>
      <c r="R62" s="11"/>
      <c r="S62" s="11"/>
    </row>
    <row r="63" spans="1:19" x14ac:dyDescent="0.3">
      <c r="A63" s="7" t="s">
        <v>41</v>
      </c>
      <c r="B63" s="10" t="s">
        <v>58</v>
      </c>
      <c r="C63" s="11">
        <v>783.75</v>
      </c>
      <c r="D63" s="11"/>
      <c r="E63" s="11">
        <v>899.75</v>
      </c>
      <c r="F63" s="11">
        <v>892.5</v>
      </c>
      <c r="G63" s="11">
        <v>1024</v>
      </c>
      <c r="H63" s="11">
        <v>887.75</v>
      </c>
      <c r="I63" s="11">
        <v>1187.75</v>
      </c>
      <c r="J63" s="11">
        <v>1239.5</v>
      </c>
      <c r="K63" s="11"/>
      <c r="L63" s="11">
        <v>1683</v>
      </c>
      <c r="M63" s="11"/>
      <c r="N63" s="11"/>
      <c r="O63" s="11"/>
      <c r="P63" s="11"/>
      <c r="Q63" s="11"/>
      <c r="R63" s="11"/>
      <c r="S63" s="11"/>
    </row>
    <row r="64" spans="1:19" x14ac:dyDescent="0.3">
      <c r="A64" s="7" t="s">
        <v>41</v>
      </c>
      <c r="B64" s="10" t="s">
        <v>59</v>
      </c>
      <c r="C64" s="11">
        <v>883.57330000000002</v>
      </c>
      <c r="D64" s="11"/>
      <c r="E64" s="11">
        <v>849.08199999999999</v>
      </c>
      <c r="F64" s="11"/>
      <c r="G64" s="11">
        <v>995</v>
      </c>
      <c r="H64" s="11">
        <v>1138.3888999999999</v>
      </c>
      <c r="I64" s="11">
        <v>1293</v>
      </c>
      <c r="J64" s="11">
        <v>1465</v>
      </c>
      <c r="K64" s="11"/>
      <c r="L64" s="11">
        <v>1801.6667</v>
      </c>
      <c r="M64" s="11">
        <v>2500</v>
      </c>
      <c r="N64" s="11">
        <v>2370</v>
      </c>
      <c r="O64" s="11"/>
      <c r="P64" s="11"/>
      <c r="Q64" s="11"/>
      <c r="R64" s="11"/>
      <c r="S64" s="11"/>
    </row>
    <row r="65" spans="1:19" x14ac:dyDescent="0.3">
      <c r="A65" s="7" t="s">
        <v>41</v>
      </c>
      <c r="B65" s="10" t="s">
        <v>60</v>
      </c>
      <c r="C65" s="11">
        <v>805.66669999999999</v>
      </c>
      <c r="D65" s="11">
        <v>895</v>
      </c>
      <c r="E65" s="11">
        <v>880</v>
      </c>
      <c r="F65" s="11">
        <v>950</v>
      </c>
      <c r="G65" s="11"/>
      <c r="H65" s="11"/>
      <c r="I65" s="11">
        <v>1510</v>
      </c>
      <c r="J65" s="11">
        <v>1550</v>
      </c>
      <c r="K65" s="11">
        <v>1849.3333</v>
      </c>
      <c r="L65" s="11"/>
      <c r="M65" s="11"/>
      <c r="N65" s="11"/>
      <c r="O65" s="11"/>
      <c r="P65" s="11"/>
      <c r="Q65" s="11"/>
      <c r="R65" s="11"/>
      <c r="S65" s="11"/>
    </row>
    <row r="66" spans="1:19" x14ac:dyDescent="0.3">
      <c r="A66" s="7" t="s">
        <v>41</v>
      </c>
      <c r="B66" s="10" t="s">
        <v>61</v>
      </c>
      <c r="C66" s="11">
        <v>780</v>
      </c>
      <c r="D66" s="11"/>
      <c r="E66" s="11">
        <v>780</v>
      </c>
      <c r="F66" s="11">
        <v>1003</v>
      </c>
      <c r="G66" s="11"/>
      <c r="H66" s="11">
        <v>824</v>
      </c>
      <c r="I66" s="11">
        <v>1297.2221999999999</v>
      </c>
      <c r="J66" s="11"/>
      <c r="K66" s="11">
        <v>1470</v>
      </c>
      <c r="L66" s="11"/>
      <c r="M66" s="11"/>
      <c r="N66" s="11"/>
      <c r="O66" s="11"/>
      <c r="P66" s="11"/>
      <c r="Q66" s="11"/>
      <c r="R66" s="11"/>
      <c r="S66" s="11"/>
    </row>
    <row r="67" spans="1:19" x14ac:dyDescent="0.3">
      <c r="A67" s="7" t="s">
        <v>41</v>
      </c>
      <c r="B67" s="10" t="s">
        <v>62</v>
      </c>
      <c r="C67" s="11">
        <v>780</v>
      </c>
      <c r="D67" s="11"/>
      <c r="E67" s="11">
        <v>780</v>
      </c>
      <c r="F67" s="11">
        <v>780</v>
      </c>
      <c r="G67" s="11">
        <v>798</v>
      </c>
      <c r="H67" s="11">
        <v>1075.03</v>
      </c>
      <c r="I67" s="11"/>
      <c r="J67" s="11">
        <v>1233.3333</v>
      </c>
      <c r="K67" s="11">
        <v>1303</v>
      </c>
      <c r="L67" s="11">
        <v>1576</v>
      </c>
      <c r="M67" s="11"/>
      <c r="N67" s="11">
        <v>2364</v>
      </c>
      <c r="O67" s="11"/>
      <c r="P67" s="11"/>
      <c r="Q67" s="11"/>
      <c r="R67" s="11"/>
      <c r="S67" s="11"/>
    </row>
    <row r="68" spans="1:19" x14ac:dyDescent="0.3">
      <c r="A68" s="7" t="s">
        <v>41</v>
      </c>
      <c r="B68" s="10" t="s">
        <v>63</v>
      </c>
      <c r="C68" s="11">
        <v>780</v>
      </c>
      <c r="D68" s="11">
        <v>820</v>
      </c>
      <c r="E68" s="11">
        <v>802.85709999999995</v>
      </c>
      <c r="F68" s="11">
        <v>1062.5</v>
      </c>
      <c r="G68" s="11">
        <v>1310</v>
      </c>
      <c r="H68" s="11">
        <v>1186.6429000000001</v>
      </c>
      <c r="I68" s="11">
        <v>1361.48</v>
      </c>
      <c r="J68" s="11">
        <v>1312.25</v>
      </c>
      <c r="K68" s="11">
        <v>1839.4142999999999</v>
      </c>
      <c r="L68" s="11"/>
      <c r="M68" s="11"/>
      <c r="N68" s="11"/>
      <c r="O68" s="11"/>
      <c r="P68" s="11"/>
      <c r="Q68" s="11"/>
      <c r="R68" s="11"/>
      <c r="S68" s="11"/>
    </row>
    <row r="69" spans="1:19" x14ac:dyDescent="0.3">
      <c r="A69" s="7" t="s">
        <v>41</v>
      </c>
      <c r="B69" s="10" t="s">
        <v>64</v>
      </c>
      <c r="C69" s="11">
        <v>790</v>
      </c>
      <c r="D69" s="11"/>
      <c r="E69" s="11">
        <v>873.25</v>
      </c>
      <c r="F69" s="11"/>
      <c r="G69" s="11"/>
      <c r="H69" s="11"/>
      <c r="I69" s="11">
        <v>1150</v>
      </c>
      <c r="J69" s="11">
        <v>2047.5</v>
      </c>
      <c r="K69" s="11">
        <v>1502</v>
      </c>
      <c r="L69" s="11">
        <v>1636</v>
      </c>
      <c r="M69" s="11"/>
      <c r="N69" s="11"/>
      <c r="O69" s="11"/>
      <c r="P69" s="11"/>
      <c r="Q69" s="11"/>
      <c r="R69" s="11"/>
      <c r="S69" s="11"/>
    </row>
    <row r="70" spans="1:19" x14ac:dyDescent="0.3">
      <c r="A70" s="7" t="s">
        <v>41</v>
      </c>
      <c r="B70" s="10" t="s">
        <v>65</v>
      </c>
      <c r="C70" s="11">
        <v>780</v>
      </c>
      <c r="D70" s="11">
        <v>782.5</v>
      </c>
      <c r="E70" s="11">
        <v>795.65219999999999</v>
      </c>
      <c r="F70" s="11">
        <v>884.625</v>
      </c>
      <c r="G70" s="11">
        <v>1026.5</v>
      </c>
      <c r="H70" s="11">
        <v>1088.28</v>
      </c>
      <c r="I70" s="11">
        <v>1355.5625</v>
      </c>
      <c r="J70" s="11">
        <v>1304.8888999999999</v>
      </c>
      <c r="K70" s="11">
        <v>1833.8</v>
      </c>
      <c r="L70" s="11">
        <v>2312.3332999999998</v>
      </c>
      <c r="M70" s="11">
        <v>2550</v>
      </c>
      <c r="N70" s="11"/>
      <c r="O70" s="11"/>
      <c r="P70" s="11"/>
      <c r="Q70" s="11"/>
      <c r="R70" s="11"/>
      <c r="S70" s="11"/>
    </row>
    <row r="71" spans="1:19" x14ac:dyDescent="0.3">
      <c r="A71" s="7" t="s">
        <v>41</v>
      </c>
      <c r="B71" s="10" t="s">
        <v>66</v>
      </c>
      <c r="C71" s="11">
        <v>780</v>
      </c>
      <c r="D71" s="11">
        <v>785.71429999999998</v>
      </c>
      <c r="E71" s="11">
        <v>800.90909999999997</v>
      </c>
      <c r="F71" s="11">
        <v>966.66669999999999</v>
      </c>
      <c r="G71" s="11"/>
      <c r="H71" s="11">
        <v>1124</v>
      </c>
      <c r="I71" s="11">
        <v>1800</v>
      </c>
      <c r="J71" s="11">
        <v>1500</v>
      </c>
      <c r="K71" s="11">
        <v>1932.5</v>
      </c>
      <c r="L71" s="11"/>
      <c r="M71" s="11"/>
      <c r="N71" s="11"/>
      <c r="O71" s="11"/>
      <c r="P71" s="11"/>
      <c r="Q71" s="11"/>
      <c r="R71" s="11"/>
      <c r="S71" s="11"/>
    </row>
    <row r="72" spans="1:19" x14ac:dyDescent="0.3">
      <c r="A72" s="7" t="s">
        <v>41</v>
      </c>
      <c r="B72" s="10" t="s">
        <v>67</v>
      </c>
      <c r="C72" s="11">
        <v>780.0625</v>
      </c>
      <c r="D72" s="11">
        <v>780</v>
      </c>
      <c r="E72" s="11">
        <v>872.17089999999996</v>
      </c>
      <c r="F72" s="11">
        <v>863.125</v>
      </c>
      <c r="G72" s="11">
        <v>1045</v>
      </c>
      <c r="H72" s="11">
        <v>1170.2856999999999</v>
      </c>
      <c r="I72" s="11">
        <v>1222.5</v>
      </c>
      <c r="J72" s="11">
        <v>1292.75</v>
      </c>
      <c r="K72" s="11">
        <v>1493.4</v>
      </c>
      <c r="L72" s="11"/>
      <c r="M72" s="11"/>
      <c r="N72" s="11"/>
      <c r="O72" s="11"/>
      <c r="P72" s="11"/>
      <c r="Q72" s="11"/>
      <c r="R72" s="11"/>
      <c r="S72" s="11"/>
    </row>
    <row r="73" spans="1:19" x14ac:dyDescent="0.3">
      <c r="A73" s="7" t="s">
        <v>41</v>
      </c>
      <c r="B73" s="10" t="s">
        <v>68</v>
      </c>
      <c r="C73" s="11">
        <v>780</v>
      </c>
      <c r="D73" s="11"/>
      <c r="E73" s="11">
        <v>844.2</v>
      </c>
      <c r="F73" s="11">
        <v>1010</v>
      </c>
      <c r="G73" s="11">
        <v>930</v>
      </c>
      <c r="H73" s="11">
        <v>1269.2917</v>
      </c>
      <c r="I73" s="11">
        <v>1078</v>
      </c>
      <c r="J73" s="11">
        <v>1634.5</v>
      </c>
      <c r="K73" s="11">
        <v>1418</v>
      </c>
      <c r="L73" s="11">
        <v>1672.1667</v>
      </c>
      <c r="M73" s="11">
        <v>2135.5</v>
      </c>
      <c r="N73" s="11"/>
      <c r="O73" s="11"/>
      <c r="P73" s="11"/>
      <c r="Q73" s="11"/>
      <c r="R73" s="11"/>
      <c r="S73" s="11"/>
    </row>
    <row r="74" spans="1:19" x14ac:dyDescent="0.3">
      <c r="A74" s="7" t="s">
        <v>41</v>
      </c>
      <c r="B74" s="10" t="s">
        <v>69</v>
      </c>
      <c r="C74" s="11"/>
      <c r="D74" s="11"/>
      <c r="E74" s="11"/>
      <c r="F74" s="11"/>
      <c r="G74" s="11">
        <v>1400</v>
      </c>
      <c r="H74" s="11">
        <v>1332.24</v>
      </c>
      <c r="I74" s="11">
        <v>1412.7143000000001</v>
      </c>
      <c r="J74" s="11">
        <v>1490.8824</v>
      </c>
      <c r="K74" s="11">
        <v>1834.8692000000001</v>
      </c>
      <c r="L74" s="11">
        <v>2145.5495999999998</v>
      </c>
      <c r="M74" s="11">
        <v>2298.1374999999998</v>
      </c>
      <c r="N74" s="11">
        <v>2860.32</v>
      </c>
      <c r="O74" s="11">
        <v>3760.1667000000002</v>
      </c>
      <c r="P74" s="11"/>
      <c r="Q74" s="11">
        <v>3951</v>
      </c>
      <c r="R74" s="11"/>
      <c r="S74" s="11">
        <v>5610.8</v>
      </c>
    </row>
    <row r="75" spans="1:19" x14ac:dyDescent="0.3">
      <c r="A75" s="7" t="s">
        <v>41</v>
      </c>
      <c r="B75" s="10" t="s">
        <v>70</v>
      </c>
      <c r="C75" s="11">
        <v>780</v>
      </c>
      <c r="D75" s="11"/>
      <c r="E75" s="11"/>
      <c r="F75" s="11">
        <v>826.08330000000001</v>
      </c>
      <c r="G75" s="11">
        <v>1000</v>
      </c>
      <c r="H75" s="11">
        <v>899</v>
      </c>
      <c r="I75" s="11">
        <v>1230</v>
      </c>
      <c r="J75" s="11">
        <v>1689</v>
      </c>
      <c r="K75" s="11">
        <v>1584.375</v>
      </c>
      <c r="L75" s="11">
        <v>2110</v>
      </c>
      <c r="M75" s="11"/>
      <c r="N75" s="11"/>
      <c r="O75" s="11"/>
      <c r="P75" s="11"/>
      <c r="Q75" s="11"/>
      <c r="R75" s="11"/>
      <c r="S75" s="11"/>
    </row>
    <row r="76" spans="1:19" x14ac:dyDescent="0.3">
      <c r="A76" s="7" t="s">
        <v>41</v>
      </c>
      <c r="B76" s="10" t="s">
        <v>71</v>
      </c>
      <c r="C76" s="11">
        <v>790</v>
      </c>
      <c r="D76" s="11">
        <v>780</v>
      </c>
      <c r="E76" s="11">
        <v>781.66669999999999</v>
      </c>
      <c r="F76" s="11">
        <v>790</v>
      </c>
      <c r="G76" s="11">
        <v>1000</v>
      </c>
      <c r="H76" s="11">
        <v>1237.5</v>
      </c>
      <c r="I76" s="11">
        <v>1460</v>
      </c>
      <c r="J76" s="11">
        <v>1700</v>
      </c>
      <c r="K76" s="11">
        <v>1510</v>
      </c>
      <c r="L76" s="11">
        <v>2000</v>
      </c>
      <c r="M76" s="11"/>
      <c r="N76" s="11"/>
      <c r="O76" s="11"/>
      <c r="P76" s="11"/>
      <c r="Q76" s="11"/>
      <c r="R76" s="11"/>
      <c r="S76" s="11"/>
    </row>
    <row r="77" spans="1:19" x14ac:dyDescent="0.3">
      <c r="A77" s="7" t="s">
        <v>72</v>
      </c>
      <c r="B77" s="8" t="s">
        <v>160</v>
      </c>
      <c r="C77" s="9"/>
      <c r="D77" s="9"/>
      <c r="E77" s="9"/>
      <c r="F77" s="9"/>
      <c r="G77" s="9"/>
      <c r="H77" s="9">
        <v>819.58</v>
      </c>
      <c r="I77" s="9">
        <v>1253.6745000000001</v>
      </c>
      <c r="J77" s="9">
        <v>1256.6301000000001</v>
      </c>
      <c r="K77" s="9">
        <v>1549.7458999999999</v>
      </c>
      <c r="L77" s="9">
        <v>1759.2320999999999</v>
      </c>
      <c r="M77" s="9">
        <v>2187.5549000000001</v>
      </c>
      <c r="N77" s="9">
        <v>2965.1388999999999</v>
      </c>
      <c r="O77" s="9">
        <v>3705.5</v>
      </c>
      <c r="P77" s="9">
        <v>4272.6666999999998</v>
      </c>
      <c r="Q77" s="9">
        <v>4061</v>
      </c>
      <c r="R77" s="9">
        <v>5700</v>
      </c>
      <c r="S77" s="9">
        <v>5700</v>
      </c>
    </row>
    <row r="78" spans="1:19" x14ac:dyDescent="0.3">
      <c r="A78" s="7" t="s">
        <v>72</v>
      </c>
      <c r="B78" s="10" t="s">
        <v>73</v>
      </c>
      <c r="C78" s="11"/>
      <c r="D78" s="11"/>
      <c r="E78" s="11"/>
      <c r="F78" s="11"/>
      <c r="G78" s="11"/>
      <c r="H78" s="11"/>
      <c r="I78" s="11">
        <v>1830</v>
      </c>
      <c r="J78" s="11"/>
      <c r="K78" s="11">
        <v>1871.4286</v>
      </c>
      <c r="L78" s="11">
        <v>2333.3332999999998</v>
      </c>
      <c r="M78" s="11">
        <v>2236.8429000000001</v>
      </c>
      <c r="N78" s="11">
        <v>3191.8235</v>
      </c>
      <c r="O78" s="11">
        <v>3815.4211</v>
      </c>
      <c r="P78" s="11">
        <v>4500</v>
      </c>
      <c r="Q78" s="11">
        <v>4061</v>
      </c>
      <c r="R78" s="11">
        <v>5700</v>
      </c>
      <c r="S78" s="11">
        <v>5700</v>
      </c>
    </row>
    <row r="79" spans="1:19" x14ac:dyDescent="0.3">
      <c r="A79" s="7" t="s">
        <v>72</v>
      </c>
      <c r="B79" s="10" t="s">
        <v>74</v>
      </c>
      <c r="C79" s="11"/>
      <c r="D79" s="11"/>
      <c r="E79" s="11"/>
      <c r="F79" s="11"/>
      <c r="G79" s="11"/>
      <c r="H79" s="11">
        <v>819.58</v>
      </c>
      <c r="I79" s="11">
        <v>1226.2304999999999</v>
      </c>
      <c r="J79" s="11">
        <v>1256.6301000000001</v>
      </c>
      <c r="K79" s="11">
        <v>1526.5317</v>
      </c>
      <c r="L79" s="11">
        <v>1724.7860000000001</v>
      </c>
      <c r="M79" s="11">
        <v>2079.7375000000002</v>
      </c>
      <c r="N79" s="11">
        <v>2762.3157999999999</v>
      </c>
      <c r="O79" s="11">
        <v>3407.1428999999998</v>
      </c>
      <c r="P79" s="11">
        <v>4159</v>
      </c>
      <c r="Q79" s="11"/>
      <c r="R79" s="11"/>
      <c r="S79" s="11"/>
    </row>
    <row r="80" spans="1:19" x14ac:dyDescent="0.3">
      <c r="A80" s="7" t="s">
        <v>75</v>
      </c>
      <c r="B80" s="8" t="s">
        <v>160</v>
      </c>
      <c r="C80" s="9">
        <v>784.19100000000003</v>
      </c>
      <c r="D80" s="9">
        <v>791.02380000000005</v>
      </c>
      <c r="E80" s="9">
        <v>831.19280000000003</v>
      </c>
      <c r="F80" s="9">
        <v>900.10040000000004</v>
      </c>
      <c r="G80" s="9">
        <v>873.85580000000004</v>
      </c>
      <c r="H80" s="9">
        <v>1073.0988</v>
      </c>
      <c r="I80" s="9">
        <v>1177.5109</v>
      </c>
      <c r="J80" s="9">
        <v>1300.8480999999999</v>
      </c>
      <c r="K80" s="9">
        <v>1442.1849</v>
      </c>
      <c r="L80" s="9">
        <v>1683.2535</v>
      </c>
      <c r="M80" s="9">
        <v>2079.8710999999998</v>
      </c>
      <c r="N80" s="9">
        <v>2472.2456000000002</v>
      </c>
      <c r="O80" s="9">
        <v>3050.05</v>
      </c>
      <c r="P80" s="9">
        <v>3818.5</v>
      </c>
      <c r="Q80" s="9">
        <v>4155.5</v>
      </c>
      <c r="R80" s="9">
        <v>4242.3999999999996</v>
      </c>
      <c r="S80" s="9">
        <v>6511</v>
      </c>
    </row>
    <row r="81" spans="1:19" x14ac:dyDescent="0.3">
      <c r="A81" s="7" t="s">
        <v>75</v>
      </c>
      <c r="B81" s="10" t="s">
        <v>76</v>
      </c>
      <c r="C81" s="11">
        <v>782</v>
      </c>
      <c r="D81" s="11">
        <v>790</v>
      </c>
      <c r="E81" s="11"/>
      <c r="F81" s="11">
        <v>790</v>
      </c>
      <c r="G81" s="11">
        <v>870</v>
      </c>
      <c r="H81" s="11">
        <v>1070</v>
      </c>
      <c r="I81" s="11">
        <v>1023.3333</v>
      </c>
      <c r="J81" s="11"/>
      <c r="K81" s="11">
        <v>1418.3333</v>
      </c>
      <c r="L81" s="11">
        <v>1522</v>
      </c>
      <c r="M81" s="11"/>
      <c r="N81" s="11"/>
      <c r="O81" s="11"/>
      <c r="P81" s="11"/>
      <c r="Q81" s="11"/>
      <c r="R81" s="11"/>
      <c r="S81" s="11"/>
    </row>
    <row r="82" spans="1:19" x14ac:dyDescent="0.3">
      <c r="A82" s="7" t="s">
        <v>75</v>
      </c>
      <c r="B82" s="10" t="s">
        <v>77</v>
      </c>
      <c r="C82" s="11"/>
      <c r="D82" s="11">
        <v>803.75</v>
      </c>
      <c r="E82" s="11">
        <v>1008.8889</v>
      </c>
      <c r="F82" s="11">
        <v>1075</v>
      </c>
      <c r="G82" s="11">
        <v>875.29409999999996</v>
      </c>
      <c r="H82" s="11">
        <v>1103</v>
      </c>
      <c r="I82" s="11">
        <v>1224.6153999999999</v>
      </c>
      <c r="J82" s="11">
        <v>1481.1098999999999</v>
      </c>
      <c r="K82" s="11">
        <v>1689.2221999999999</v>
      </c>
      <c r="L82" s="11">
        <v>2048</v>
      </c>
      <c r="M82" s="11">
        <v>2415</v>
      </c>
      <c r="N82" s="11"/>
      <c r="O82" s="11">
        <v>3224</v>
      </c>
      <c r="P82" s="11">
        <v>3508</v>
      </c>
      <c r="Q82" s="11"/>
      <c r="R82" s="11"/>
      <c r="S82" s="11"/>
    </row>
    <row r="83" spans="1:19" x14ac:dyDescent="0.3">
      <c r="A83" s="7" t="s">
        <v>75</v>
      </c>
      <c r="B83" s="10" t="s">
        <v>78</v>
      </c>
      <c r="C83" s="11">
        <v>780</v>
      </c>
      <c r="D83" s="11"/>
      <c r="E83" s="11">
        <v>785.71429999999998</v>
      </c>
      <c r="F83" s="11">
        <v>965.96799999999996</v>
      </c>
      <c r="G83" s="11"/>
      <c r="H83" s="11">
        <v>1069.5</v>
      </c>
      <c r="I83" s="11">
        <v>1145</v>
      </c>
      <c r="J83" s="11">
        <v>1357.51</v>
      </c>
      <c r="K83" s="11"/>
      <c r="L83" s="11">
        <v>1598</v>
      </c>
      <c r="M83" s="11"/>
      <c r="N83" s="11"/>
      <c r="O83" s="11"/>
      <c r="P83" s="11"/>
      <c r="Q83" s="11"/>
      <c r="R83" s="11"/>
      <c r="S83" s="11"/>
    </row>
    <row r="84" spans="1:19" x14ac:dyDescent="0.3">
      <c r="A84" s="7" t="s">
        <v>75</v>
      </c>
      <c r="B84" s="10" t="s">
        <v>79</v>
      </c>
      <c r="C84" s="11">
        <v>780</v>
      </c>
      <c r="D84" s="11"/>
      <c r="E84" s="11"/>
      <c r="F84" s="11">
        <v>842.4</v>
      </c>
      <c r="G84" s="11">
        <v>925.2</v>
      </c>
      <c r="H84" s="11">
        <v>1075.08</v>
      </c>
      <c r="I84" s="11"/>
      <c r="J84" s="11"/>
      <c r="K84" s="11">
        <v>1258</v>
      </c>
      <c r="L84" s="11"/>
      <c r="M84" s="11"/>
      <c r="N84" s="11"/>
      <c r="O84" s="11"/>
      <c r="P84" s="11"/>
      <c r="Q84" s="11"/>
      <c r="R84" s="11"/>
      <c r="S84" s="11"/>
    </row>
    <row r="85" spans="1:19" x14ac:dyDescent="0.3">
      <c r="A85" s="7" t="s">
        <v>75</v>
      </c>
      <c r="B85" s="10" t="s">
        <v>80</v>
      </c>
      <c r="C85" s="11">
        <v>780</v>
      </c>
      <c r="D85" s="11"/>
      <c r="E85" s="11"/>
      <c r="F85" s="11"/>
      <c r="G85" s="11"/>
      <c r="H85" s="11"/>
      <c r="I85" s="11">
        <v>988</v>
      </c>
      <c r="J85" s="11">
        <v>1167</v>
      </c>
      <c r="K85" s="11">
        <v>1270.5184999999999</v>
      </c>
      <c r="L85" s="11">
        <v>1694.9286</v>
      </c>
      <c r="M85" s="11">
        <v>2105.125</v>
      </c>
      <c r="N85" s="11">
        <v>2515.8571000000002</v>
      </c>
      <c r="O85" s="11"/>
      <c r="P85" s="11">
        <v>3573</v>
      </c>
      <c r="Q85" s="11"/>
      <c r="R85" s="11"/>
      <c r="S85" s="11"/>
    </row>
    <row r="86" spans="1:19" x14ac:dyDescent="0.3">
      <c r="A86" s="7" t="s">
        <v>75</v>
      </c>
      <c r="B86" s="10" t="s">
        <v>81</v>
      </c>
      <c r="C86" s="11"/>
      <c r="D86" s="11"/>
      <c r="E86" s="11"/>
      <c r="F86" s="11"/>
      <c r="G86" s="11"/>
      <c r="H86" s="11"/>
      <c r="I86" s="11">
        <v>1390.1667</v>
      </c>
      <c r="J86" s="11"/>
      <c r="K86" s="11">
        <v>1869.8333</v>
      </c>
      <c r="L86" s="11">
        <v>1887.5</v>
      </c>
      <c r="M86" s="11">
        <v>1937</v>
      </c>
      <c r="N86" s="11">
        <v>2472.625</v>
      </c>
      <c r="O86" s="11">
        <v>3042.6</v>
      </c>
      <c r="P86" s="11">
        <v>5167</v>
      </c>
      <c r="Q86" s="11"/>
      <c r="R86" s="11">
        <v>4162</v>
      </c>
      <c r="S86" s="11">
        <v>6511</v>
      </c>
    </row>
    <row r="87" spans="1:19" x14ac:dyDescent="0.3">
      <c r="A87" s="7" t="s">
        <v>75</v>
      </c>
      <c r="B87" s="10" t="s">
        <v>82</v>
      </c>
      <c r="C87" s="11">
        <v>780</v>
      </c>
      <c r="D87" s="11">
        <v>780</v>
      </c>
      <c r="E87" s="11">
        <v>780</v>
      </c>
      <c r="F87" s="11">
        <v>802</v>
      </c>
      <c r="G87" s="11">
        <v>909</v>
      </c>
      <c r="H87" s="11"/>
      <c r="I87" s="11">
        <v>1059.5266999999999</v>
      </c>
      <c r="J87" s="11">
        <v>1202</v>
      </c>
      <c r="K87" s="11">
        <v>1537.1067</v>
      </c>
      <c r="L87" s="11">
        <v>2590</v>
      </c>
      <c r="M87" s="11"/>
      <c r="N87" s="11"/>
      <c r="O87" s="11"/>
      <c r="P87" s="11"/>
      <c r="Q87" s="11"/>
      <c r="R87" s="11"/>
      <c r="S87" s="11"/>
    </row>
    <row r="88" spans="1:19" x14ac:dyDescent="0.3">
      <c r="A88" s="7" t="s">
        <v>75</v>
      </c>
      <c r="B88" s="10" t="s">
        <v>83</v>
      </c>
      <c r="C88" s="11"/>
      <c r="D88" s="11"/>
      <c r="E88" s="11"/>
      <c r="F88" s="11">
        <v>964</v>
      </c>
      <c r="G88" s="11">
        <v>888.92930000000001</v>
      </c>
      <c r="H88" s="11">
        <v>1170</v>
      </c>
      <c r="I88" s="11">
        <v>1114.4167</v>
      </c>
      <c r="J88" s="11">
        <v>1329</v>
      </c>
      <c r="K88" s="11">
        <v>1477.9332999999999</v>
      </c>
      <c r="L88" s="11">
        <v>1900</v>
      </c>
      <c r="M88" s="11">
        <v>1939.4</v>
      </c>
      <c r="N88" s="11"/>
      <c r="O88" s="11">
        <v>3015.5</v>
      </c>
      <c r="P88" s="11">
        <v>4141</v>
      </c>
      <c r="Q88" s="11"/>
      <c r="R88" s="11"/>
      <c r="S88" s="11"/>
    </row>
    <row r="89" spans="1:19" x14ac:dyDescent="0.3">
      <c r="A89" s="7" t="s">
        <v>75</v>
      </c>
      <c r="B89" s="10" t="s">
        <v>84</v>
      </c>
      <c r="C89" s="11"/>
      <c r="D89" s="11"/>
      <c r="E89" s="11">
        <v>1004.2</v>
      </c>
      <c r="F89" s="11"/>
      <c r="G89" s="11">
        <v>1118</v>
      </c>
      <c r="H89" s="11">
        <v>1222</v>
      </c>
      <c r="I89" s="11">
        <v>1292.3846000000001</v>
      </c>
      <c r="J89" s="11">
        <v>1203.5</v>
      </c>
      <c r="K89" s="11">
        <v>1348.4</v>
      </c>
      <c r="L89" s="11">
        <v>1567.5806</v>
      </c>
      <c r="M89" s="11">
        <v>1992.4820999999999</v>
      </c>
      <c r="N89" s="11">
        <v>2422.8845999999999</v>
      </c>
      <c r="O89" s="11">
        <v>2931</v>
      </c>
      <c r="P89" s="11">
        <v>3922</v>
      </c>
      <c r="Q89" s="11">
        <v>4346</v>
      </c>
      <c r="R89" s="11">
        <v>4363</v>
      </c>
      <c r="S89" s="11"/>
    </row>
    <row r="90" spans="1:19" x14ac:dyDescent="0.3">
      <c r="A90" s="7" t="s">
        <v>75</v>
      </c>
      <c r="B90" s="10" t="s">
        <v>85</v>
      </c>
      <c r="C90" s="11">
        <v>782.72730000000001</v>
      </c>
      <c r="D90" s="11">
        <v>795</v>
      </c>
      <c r="E90" s="11">
        <v>924.44439999999997</v>
      </c>
      <c r="F90" s="11">
        <v>926.66669999999999</v>
      </c>
      <c r="G90" s="11">
        <v>1111.4286</v>
      </c>
      <c r="H90" s="11">
        <v>1062.2221999999999</v>
      </c>
      <c r="I90" s="11">
        <v>1163.6333</v>
      </c>
      <c r="J90" s="11">
        <v>1302.5026</v>
      </c>
      <c r="K90" s="11">
        <v>1523.0744999999999</v>
      </c>
      <c r="L90" s="11">
        <v>1739.375</v>
      </c>
      <c r="M90" s="11">
        <v>2186.1019999999999</v>
      </c>
      <c r="N90" s="11">
        <v>2618.5713999999998</v>
      </c>
      <c r="O90" s="11">
        <v>3000</v>
      </c>
      <c r="P90" s="11"/>
      <c r="Q90" s="11">
        <v>4050</v>
      </c>
      <c r="R90" s="11">
        <v>4363</v>
      </c>
      <c r="S90" s="11"/>
    </row>
    <row r="91" spans="1:19" x14ac:dyDescent="0.3">
      <c r="A91" s="7" t="s">
        <v>75</v>
      </c>
      <c r="B91" s="10" t="s">
        <v>86</v>
      </c>
      <c r="C91" s="11"/>
      <c r="D91" s="11"/>
      <c r="E91" s="11"/>
      <c r="F91" s="11"/>
      <c r="G91" s="11">
        <v>916</v>
      </c>
      <c r="H91" s="11"/>
      <c r="I91" s="11"/>
      <c r="J91" s="11">
        <v>1505</v>
      </c>
      <c r="K91" s="11">
        <v>1511.1111000000001</v>
      </c>
      <c r="L91" s="11">
        <v>1593.75</v>
      </c>
      <c r="M91" s="11">
        <v>2021</v>
      </c>
      <c r="N91" s="11"/>
      <c r="O91" s="11">
        <v>2931</v>
      </c>
      <c r="P91" s="11"/>
      <c r="Q91" s="11">
        <v>4153</v>
      </c>
      <c r="R91" s="11"/>
      <c r="S91" s="11"/>
    </row>
    <row r="92" spans="1:19" x14ac:dyDescent="0.3">
      <c r="A92" s="7" t="s">
        <v>75</v>
      </c>
      <c r="B92" s="10" t="s">
        <v>87</v>
      </c>
      <c r="C92" s="11">
        <v>780</v>
      </c>
      <c r="D92" s="11"/>
      <c r="E92" s="11">
        <v>780</v>
      </c>
      <c r="F92" s="11">
        <v>950</v>
      </c>
      <c r="G92" s="11">
        <v>853.26919999999996</v>
      </c>
      <c r="H92" s="11"/>
      <c r="I92" s="11">
        <v>1225.2941000000001</v>
      </c>
      <c r="J92" s="11">
        <v>1289.2391</v>
      </c>
      <c r="K92" s="11">
        <v>1514.2104999999999</v>
      </c>
      <c r="L92" s="11">
        <v>1866.6667</v>
      </c>
      <c r="M92" s="11">
        <v>2293</v>
      </c>
      <c r="N92" s="11">
        <v>2420</v>
      </c>
      <c r="O92" s="11"/>
      <c r="P92" s="11">
        <v>3508</v>
      </c>
      <c r="Q92" s="11">
        <v>4373</v>
      </c>
      <c r="R92" s="11"/>
      <c r="S92" s="11"/>
    </row>
    <row r="93" spans="1:19" x14ac:dyDescent="0.3">
      <c r="A93" s="7" t="s">
        <v>75</v>
      </c>
      <c r="B93" s="10" t="s">
        <v>88</v>
      </c>
      <c r="C93" s="11"/>
      <c r="D93" s="11"/>
      <c r="E93" s="11"/>
      <c r="F93" s="11"/>
      <c r="G93" s="11"/>
      <c r="H93" s="11"/>
      <c r="I93" s="11">
        <v>1113.2221999999999</v>
      </c>
      <c r="J93" s="11">
        <v>1215.1034</v>
      </c>
      <c r="K93" s="11">
        <v>1505.2</v>
      </c>
      <c r="L93" s="11">
        <v>1666.9117000000001</v>
      </c>
      <c r="M93" s="11">
        <v>2400</v>
      </c>
      <c r="N93" s="11"/>
      <c r="O93" s="11"/>
      <c r="P93" s="11">
        <v>3687</v>
      </c>
      <c r="Q93" s="11"/>
      <c r="R93" s="11"/>
      <c r="S93" s="11"/>
    </row>
    <row r="94" spans="1:19" x14ac:dyDescent="0.3">
      <c r="A94" s="7" t="s">
        <v>75</v>
      </c>
      <c r="B94" s="10" t="s">
        <v>89</v>
      </c>
      <c r="C94" s="11">
        <v>786.66669999999999</v>
      </c>
      <c r="D94" s="11"/>
      <c r="E94" s="11">
        <v>850</v>
      </c>
      <c r="F94" s="11">
        <v>933.33330000000001</v>
      </c>
      <c r="G94" s="11">
        <v>845.86959999999999</v>
      </c>
      <c r="H94" s="11">
        <v>1320</v>
      </c>
      <c r="I94" s="11">
        <v>1197.9545000000001</v>
      </c>
      <c r="J94" s="11">
        <v>1404.6969999999999</v>
      </c>
      <c r="K94" s="11">
        <v>1480.64</v>
      </c>
      <c r="L94" s="11">
        <v>1812.5</v>
      </c>
      <c r="M94" s="11">
        <v>2258.1667000000002</v>
      </c>
      <c r="N94" s="11"/>
      <c r="O94" s="11">
        <v>3231</v>
      </c>
      <c r="P94" s="11">
        <v>3687</v>
      </c>
      <c r="Q94" s="11"/>
      <c r="R94" s="11"/>
      <c r="S94" s="11"/>
    </row>
    <row r="95" spans="1:19" x14ac:dyDescent="0.3">
      <c r="A95" s="7" t="s">
        <v>75</v>
      </c>
      <c r="B95" s="10" t="s">
        <v>90</v>
      </c>
      <c r="C95" s="11">
        <v>840</v>
      </c>
      <c r="D95" s="11"/>
      <c r="E95" s="11"/>
      <c r="F95" s="11"/>
      <c r="G95" s="11">
        <v>1102.4000000000001</v>
      </c>
      <c r="H95" s="11">
        <v>1032.4000000000001</v>
      </c>
      <c r="I95" s="11">
        <v>1161.375</v>
      </c>
      <c r="J95" s="11">
        <v>1209.5999999999999</v>
      </c>
      <c r="K95" s="11">
        <v>1469</v>
      </c>
      <c r="L95" s="11">
        <v>1719.5</v>
      </c>
      <c r="M95" s="11"/>
      <c r="N95" s="11"/>
      <c r="O95" s="11">
        <v>3081</v>
      </c>
      <c r="P95" s="11"/>
      <c r="Q95" s="11"/>
      <c r="R95" s="11"/>
      <c r="S95" s="11"/>
    </row>
    <row r="96" spans="1:19" x14ac:dyDescent="0.3">
      <c r="A96" s="7" t="s">
        <v>75</v>
      </c>
      <c r="B96" s="10" t="s">
        <v>91</v>
      </c>
      <c r="C96" s="11">
        <v>780</v>
      </c>
      <c r="D96" s="11">
        <v>780</v>
      </c>
      <c r="E96" s="11">
        <v>790.96709999999996</v>
      </c>
      <c r="F96" s="11">
        <v>846</v>
      </c>
      <c r="G96" s="11">
        <v>1000.02</v>
      </c>
      <c r="H96" s="11">
        <v>1045</v>
      </c>
      <c r="I96" s="11">
        <v>1078</v>
      </c>
      <c r="J96" s="11">
        <v>1323.348</v>
      </c>
      <c r="K96" s="11">
        <v>1411.74</v>
      </c>
      <c r="L96" s="11">
        <v>1773.4</v>
      </c>
      <c r="M96" s="11"/>
      <c r="N96" s="11"/>
      <c r="O96" s="11"/>
      <c r="P96" s="11"/>
      <c r="Q96" s="11"/>
      <c r="R96" s="11"/>
      <c r="S96" s="11"/>
    </row>
    <row r="97" spans="1:19" x14ac:dyDescent="0.3">
      <c r="A97" s="7" t="s">
        <v>75</v>
      </c>
      <c r="B97" s="10" t="s">
        <v>92</v>
      </c>
      <c r="C97" s="11">
        <v>780</v>
      </c>
      <c r="D97" s="11"/>
      <c r="E97" s="11"/>
      <c r="F97" s="11"/>
      <c r="G97" s="11">
        <v>800</v>
      </c>
      <c r="H97" s="11"/>
      <c r="I97" s="11">
        <v>1147.25</v>
      </c>
      <c r="J97" s="11">
        <v>1215.7143000000001</v>
      </c>
      <c r="K97" s="11">
        <v>1460</v>
      </c>
      <c r="L97" s="11">
        <v>2265</v>
      </c>
      <c r="M97" s="11">
        <v>2100</v>
      </c>
      <c r="N97" s="11"/>
      <c r="O97" s="11">
        <v>3215</v>
      </c>
      <c r="P97" s="11"/>
      <c r="Q97" s="11"/>
      <c r="R97" s="11"/>
      <c r="S97" s="11"/>
    </row>
    <row r="98" spans="1:19" x14ac:dyDescent="0.3">
      <c r="A98" s="7" t="s">
        <v>75</v>
      </c>
      <c r="B98" s="10" t="s">
        <v>93</v>
      </c>
      <c r="C98" s="11">
        <v>848.33330000000001</v>
      </c>
      <c r="D98" s="11"/>
      <c r="E98" s="11">
        <v>780</v>
      </c>
      <c r="F98" s="11"/>
      <c r="G98" s="11"/>
      <c r="H98" s="11">
        <v>996</v>
      </c>
      <c r="I98" s="11">
        <v>1172.2221999999999</v>
      </c>
      <c r="J98" s="11">
        <v>1348.2632000000001</v>
      </c>
      <c r="K98" s="11">
        <v>1456.5237999999999</v>
      </c>
      <c r="L98" s="11">
        <v>1733.6429000000001</v>
      </c>
      <c r="M98" s="11">
        <v>2124.8000000000002</v>
      </c>
      <c r="N98" s="11"/>
      <c r="O98" s="11"/>
      <c r="P98" s="11">
        <v>3652</v>
      </c>
      <c r="Q98" s="11">
        <v>3961</v>
      </c>
      <c r="R98" s="11"/>
      <c r="S98" s="11"/>
    </row>
    <row r="99" spans="1:19" x14ac:dyDescent="0.3">
      <c r="A99" s="7" t="s">
        <v>75</v>
      </c>
      <c r="B99" s="10" t="s">
        <v>94</v>
      </c>
      <c r="C99" s="11">
        <v>781.61289999999997</v>
      </c>
      <c r="D99" s="11">
        <v>798</v>
      </c>
      <c r="E99" s="11">
        <v>788</v>
      </c>
      <c r="F99" s="11">
        <v>856.44669999999996</v>
      </c>
      <c r="G99" s="11">
        <v>791.5</v>
      </c>
      <c r="H99" s="11">
        <v>1026</v>
      </c>
      <c r="I99" s="11">
        <v>1252.375</v>
      </c>
      <c r="J99" s="11">
        <v>1607.25</v>
      </c>
      <c r="K99" s="11">
        <v>1402.5633</v>
      </c>
      <c r="L99" s="11">
        <v>2051.3332999999998</v>
      </c>
      <c r="M99" s="11">
        <v>2169.3332999999998</v>
      </c>
      <c r="N99" s="11"/>
      <c r="O99" s="11"/>
      <c r="P99" s="11"/>
      <c r="Q99" s="11"/>
      <c r="R99" s="11"/>
      <c r="S99" s="11"/>
    </row>
    <row r="100" spans="1:19" x14ac:dyDescent="0.3">
      <c r="A100" s="7" t="s">
        <v>75</v>
      </c>
      <c r="B100" s="10" t="s">
        <v>95</v>
      </c>
      <c r="C100" s="11"/>
      <c r="D100" s="11"/>
      <c r="E100" s="11"/>
      <c r="F100" s="11"/>
      <c r="G100" s="11"/>
      <c r="H100" s="11"/>
      <c r="I100" s="11">
        <v>1327</v>
      </c>
      <c r="J100" s="11">
        <v>1388</v>
      </c>
      <c r="K100" s="11">
        <v>1388</v>
      </c>
      <c r="L100" s="11">
        <v>1914.5</v>
      </c>
      <c r="M100" s="11">
        <v>1899</v>
      </c>
      <c r="N100" s="11"/>
      <c r="O100" s="11">
        <v>2931</v>
      </c>
      <c r="P100" s="11">
        <v>3687</v>
      </c>
      <c r="Q100" s="11"/>
      <c r="R100" s="11"/>
      <c r="S100" s="11"/>
    </row>
    <row r="101" spans="1:19" x14ac:dyDescent="0.3">
      <c r="A101" s="7" t="s">
        <v>75</v>
      </c>
      <c r="B101" s="10" t="s">
        <v>96</v>
      </c>
      <c r="C101" s="11">
        <v>780</v>
      </c>
      <c r="D101" s="11"/>
      <c r="E101" s="11">
        <v>780</v>
      </c>
      <c r="F101" s="11">
        <v>842</v>
      </c>
      <c r="G101" s="11"/>
      <c r="H101" s="11"/>
      <c r="I101" s="11"/>
      <c r="J101" s="11">
        <v>1440</v>
      </c>
      <c r="K101" s="11">
        <v>1500</v>
      </c>
      <c r="L101" s="11">
        <v>1999</v>
      </c>
      <c r="M101" s="11"/>
      <c r="N101" s="11"/>
      <c r="O101" s="11"/>
      <c r="P101" s="11"/>
      <c r="Q101" s="11"/>
      <c r="R101" s="11"/>
      <c r="S101" s="11"/>
    </row>
    <row r="102" spans="1:19" x14ac:dyDescent="0.3">
      <c r="A102" s="7" t="s">
        <v>75</v>
      </c>
      <c r="B102" s="10" t="s">
        <v>97</v>
      </c>
      <c r="C102" s="11">
        <v>785.0575</v>
      </c>
      <c r="D102" s="11">
        <v>780</v>
      </c>
      <c r="E102" s="11">
        <v>851.66669999999999</v>
      </c>
      <c r="F102" s="11">
        <v>919</v>
      </c>
      <c r="G102" s="11">
        <v>831.17240000000004</v>
      </c>
      <c r="H102" s="11">
        <v>1188</v>
      </c>
      <c r="I102" s="11">
        <v>1168.5893000000001</v>
      </c>
      <c r="J102" s="11">
        <v>1345.44</v>
      </c>
      <c r="K102" s="11">
        <v>1555.7018</v>
      </c>
      <c r="L102" s="11">
        <v>1770.1667</v>
      </c>
      <c r="M102" s="11">
        <v>2616.5</v>
      </c>
      <c r="N102" s="11"/>
      <c r="O102" s="11"/>
      <c r="P102" s="11"/>
      <c r="Q102" s="11"/>
      <c r="R102" s="11"/>
      <c r="S102" s="11"/>
    </row>
    <row r="103" spans="1:19" x14ac:dyDescent="0.3">
      <c r="A103" s="7" t="s">
        <v>75</v>
      </c>
      <c r="B103" s="10" t="s">
        <v>98</v>
      </c>
      <c r="C103" s="11">
        <v>780</v>
      </c>
      <c r="D103" s="11">
        <v>803</v>
      </c>
      <c r="E103" s="11">
        <v>820.01599999999996</v>
      </c>
      <c r="F103" s="11">
        <v>881.5</v>
      </c>
      <c r="G103" s="11">
        <v>931.75</v>
      </c>
      <c r="H103" s="11"/>
      <c r="I103" s="11">
        <v>1344.5</v>
      </c>
      <c r="J103" s="11">
        <v>1084</v>
      </c>
      <c r="K103" s="11">
        <v>1242</v>
      </c>
      <c r="L103" s="11">
        <v>1706</v>
      </c>
      <c r="M103" s="11"/>
      <c r="N103" s="11"/>
      <c r="O103" s="11"/>
      <c r="P103" s="11"/>
      <c r="Q103" s="11"/>
      <c r="R103" s="11"/>
      <c r="S103" s="11"/>
    </row>
    <row r="104" spans="1:19" x14ac:dyDescent="0.3">
      <c r="A104" s="7" t="s">
        <v>75</v>
      </c>
      <c r="B104" s="10" t="s">
        <v>99</v>
      </c>
      <c r="C104" s="11"/>
      <c r="D104" s="11"/>
      <c r="E104" s="11">
        <v>785.15300000000002</v>
      </c>
      <c r="F104" s="11"/>
      <c r="G104" s="11"/>
      <c r="H104" s="11">
        <v>1065</v>
      </c>
      <c r="I104" s="11">
        <v>1215</v>
      </c>
      <c r="J104" s="11">
        <v>1700</v>
      </c>
      <c r="K104" s="11">
        <v>1503.3333</v>
      </c>
      <c r="L104" s="11"/>
      <c r="M104" s="11"/>
      <c r="N104" s="11"/>
      <c r="O104" s="11"/>
      <c r="P104" s="11"/>
      <c r="Q104" s="11"/>
      <c r="R104" s="11"/>
      <c r="S104" s="11"/>
    </row>
    <row r="105" spans="1:19" x14ac:dyDescent="0.3">
      <c r="A105" s="7" t="s">
        <v>100</v>
      </c>
      <c r="B105" s="8" t="s">
        <v>160</v>
      </c>
      <c r="C105" s="9">
        <v>784.60080000000005</v>
      </c>
      <c r="D105" s="9">
        <v>811.5625</v>
      </c>
      <c r="E105" s="9">
        <v>911.54330000000004</v>
      </c>
      <c r="F105" s="9">
        <v>808.46199999999999</v>
      </c>
      <c r="G105" s="9">
        <v>958.78309999999999</v>
      </c>
      <c r="H105" s="9">
        <v>1123.4602</v>
      </c>
      <c r="I105" s="9">
        <v>1270.2842000000001</v>
      </c>
      <c r="J105" s="9">
        <v>1293.8526999999999</v>
      </c>
      <c r="K105" s="9">
        <v>1622.5206000000001</v>
      </c>
      <c r="L105" s="9">
        <v>1823.4721</v>
      </c>
      <c r="M105" s="9">
        <v>2239.6626999999999</v>
      </c>
      <c r="N105" s="9">
        <v>2702.4675999999999</v>
      </c>
      <c r="O105" s="9">
        <v>3502.0571</v>
      </c>
      <c r="P105" s="9">
        <v>3719.625</v>
      </c>
      <c r="Q105" s="9">
        <v>4261.4444000000003</v>
      </c>
      <c r="R105" s="9">
        <v>4905.5</v>
      </c>
      <c r="S105" s="9">
        <v>5900</v>
      </c>
    </row>
    <row r="106" spans="1:19" x14ac:dyDescent="0.3">
      <c r="A106" s="7" t="s">
        <v>100</v>
      </c>
      <c r="B106" s="10" t="s">
        <v>101</v>
      </c>
      <c r="C106" s="11"/>
      <c r="D106" s="11"/>
      <c r="E106" s="11"/>
      <c r="F106" s="11"/>
      <c r="G106" s="11">
        <v>1162</v>
      </c>
      <c r="H106" s="11"/>
      <c r="I106" s="11">
        <v>1449.6667</v>
      </c>
      <c r="J106" s="11">
        <v>1583</v>
      </c>
      <c r="K106" s="11">
        <v>1949.6786</v>
      </c>
      <c r="L106" s="11">
        <v>2019.7561000000001</v>
      </c>
      <c r="M106" s="11">
        <v>2290.625</v>
      </c>
      <c r="N106" s="11">
        <v>2744</v>
      </c>
      <c r="O106" s="11">
        <v>3388.6667000000002</v>
      </c>
      <c r="P106" s="11"/>
      <c r="Q106" s="11">
        <v>4565</v>
      </c>
      <c r="R106" s="11"/>
      <c r="S106" s="11"/>
    </row>
    <row r="107" spans="1:19" x14ac:dyDescent="0.3">
      <c r="A107" s="7" t="s">
        <v>100</v>
      </c>
      <c r="B107" s="10" t="s">
        <v>102</v>
      </c>
      <c r="C107" s="11"/>
      <c r="D107" s="11"/>
      <c r="E107" s="11"/>
      <c r="F107" s="11"/>
      <c r="G107" s="11">
        <v>1215</v>
      </c>
      <c r="H107" s="11"/>
      <c r="I107" s="11">
        <v>1610</v>
      </c>
      <c r="J107" s="11">
        <v>1705.8333</v>
      </c>
      <c r="K107" s="11">
        <v>1768.5</v>
      </c>
      <c r="L107" s="11">
        <v>1930.3333</v>
      </c>
      <c r="M107" s="11">
        <v>2223.0369999999998</v>
      </c>
      <c r="N107" s="11">
        <v>2889.4643000000001</v>
      </c>
      <c r="O107" s="11">
        <v>3524.5</v>
      </c>
      <c r="P107" s="11">
        <v>4150</v>
      </c>
      <c r="Q107" s="11"/>
      <c r="R107" s="11">
        <v>5510</v>
      </c>
      <c r="S107" s="11">
        <v>6500</v>
      </c>
    </row>
    <row r="108" spans="1:19" x14ac:dyDescent="0.3">
      <c r="A108" s="7" t="s">
        <v>100</v>
      </c>
      <c r="B108" s="10" t="s">
        <v>103</v>
      </c>
      <c r="C108" s="11"/>
      <c r="D108" s="11"/>
      <c r="E108" s="11"/>
      <c r="F108" s="11"/>
      <c r="G108" s="11">
        <v>982.5</v>
      </c>
      <c r="H108" s="11">
        <v>1070</v>
      </c>
      <c r="I108" s="11">
        <v>1121.4286</v>
      </c>
      <c r="J108" s="11">
        <v>1278.9205999999999</v>
      </c>
      <c r="K108" s="11">
        <v>1410.4762000000001</v>
      </c>
      <c r="L108" s="11">
        <v>1688.7143000000001</v>
      </c>
      <c r="M108" s="11">
        <v>2069.0475999999999</v>
      </c>
      <c r="N108" s="11">
        <v>2530</v>
      </c>
      <c r="O108" s="11">
        <v>3050</v>
      </c>
      <c r="P108" s="11"/>
      <c r="Q108" s="11">
        <v>4070</v>
      </c>
      <c r="R108" s="11">
        <v>4795</v>
      </c>
      <c r="S108" s="11"/>
    </row>
    <row r="109" spans="1:19" x14ac:dyDescent="0.3">
      <c r="A109" s="7" t="s">
        <v>100</v>
      </c>
      <c r="B109" s="10" t="s">
        <v>104</v>
      </c>
      <c r="C109" s="11">
        <v>786.66669999999999</v>
      </c>
      <c r="D109" s="11">
        <v>806.66669999999999</v>
      </c>
      <c r="E109" s="11">
        <v>851.09379999999999</v>
      </c>
      <c r="F109" s="11">
        <v>954.28570000000002</v>
      </c>
      <c r="G109" s="11">
        <v>1247</v>
      </c>
      <c r="H109" s="11">
        <v>1111.1622</v>
      </c>
      <c r="I109" s="11">
        <v>1274.0741</v>
      </c>
      <c r="J109" s="11">
        <v>1445.6805999999999</v>
      </c>
      <c r="K109" s="11">
        <v>1548.0588</v>
      </c>
      <c r="L109" s="11">
        <v>1745.625</v>
      </c>
      <c r="M109" s="11">
        <v>2333.6667000000002</v>
      </c>
      <c r="N109" s="11">
        <v>2968.25</v>
      </c>
      <c r="O109" s="11"/>
      <c r="P109" s="11">
        <v>3520</v>
      </c>
      <c r="Q109" s="11">
        <v>4680</v>
      </c>
      <c r="R109" s="11"/>
      <c r="S109" s="11"/>
    </row>
    <row r="110" spans="1:19" x14ac:dyDescent="0.3">
      <c r="A110" s="7" t="s">
        <v>100</v>
      </c>
      <c r="B110" s="10" t="s">
        <v>105</v>
      </c>
      <c r="C110" s="11"/>
      <c r="D110" s="11"/>
      <c r="E110" s="11"/>
      <c r="F110" s="11"/>
      <c r="G110" s="11"/>
      <c r="H110" s="11"/>
      <c r="I110" s="11">
        <v>1315.1</v>
      </c>
      <c r="J110" s="11">
        <v>1385.7692</v>
      </c>
      <c r="K110" s="11">
        <v>1519.2040999999999</v>
      </c>
      <c r="L110" s="11">
        <v>1661.7391</v>
      </c>
      <c r="M110" s="11">
        <v>2137.1667000000002</v>
      </c>
      <c r="N110" s="11">
        <v>2490.1750000000002</v>
      </c>
      <c r="O110" s="11"/>
      <c r="P110" s="11">
        <v>3575</v>
      </c>
      <c r="Q110" s="11">
        <v>4680</v>
      </c>
      <c r="R110" s="11"/>
      <c r="S110" s="11"/>
    </row>
    <row r="111" spans="1:19" x14ac:dyDescent="0.3">
      <c r="A111" s="7" t="s">
        <v>100</v>
      </c>
      <c r="B111" s="10" t="s">
        <v>106</v>
      </c>
      <c r="C111" s="11"/>
      <c r="D111" s="11"/>
      <c r="E111" s="11"/>
      <c r="F111" s="11"/>
      <c r="G111" s="11">
        <v>909</v>
      </c>
      <c r="H111" s="11">
        <v>976.93439999999998</v>
      </c>
      <c r="I111" s="11">
        <v>1139.1570999999999</v>
      </c>
      <c r="J111" s="11">
        <v>1196.9102</v>
      </c>
      <c r="K111" s="11">
        <v>1431.0531000000001</v>
      </c>
      <c r="L111" s="11">
        <v>1878.1228000000001</v>
      </c>
      <c r="M111" s="11">
        <v>2123.5504999999998</v>
      </c>
      <c r="N111" s="11">
        <v>2660.7667000000001</v>
      </c>
      <c r="O111" s="11">
        <v>3927.3332999999998</v>
      </c>
      <c r="P111" s="11">
        <v>3842</v>
      </c>
      <c r="Q111" s="11"/>
      <c r="R111" s="11">
        <v>4150</v>
      </c>
      <c r="S111" s="11">
        <v>5300</v>
      </c>
    </row>
    <row r="112" spans="1:19" x14ac:dyDescent="0.3">
      <c r="A112" s="7" t="s">
        <v>100</v>
      </c>
      <c r="B112" s="10" t="s">
        <v>107</v>
      </c>
      <c r="C112" s="11"/>
      <c r="D112" s="11"/>
      <c r="E112" s="11"/>
      <c r="F112" s="11"/>
      <c r="G112" s="11"/>
      <c r="H112" s="11">
        <v>1084</v>
      </c>
      <c r="I112" s="11">
        <v>1161.7778000000001</v>
      </c>
      <c r="J112" s="11">
        <v>1545</v>
      </c>
      <c r="K112" s="11">
        <v>1956.4286</v>
      </c>
      <c r="L112" s="11">
        <v>1815.8181999999999</v>
      </c>
      <c r="M112" s="11">
        <v>2296.6765</v>
      </c>
      <c r="N112" s="11">
        <v>2576.5</v>
      </c>
      <c r="O112" s="11">
        <v>3076</v>
      </c>
      <c r="P112" s="11">
        <v>4055</v>
      </c>
      <c r="Q112" s="11"/>
      <c r="R112" s="11"/>
      <c r="S112" s="11"/>
    </row>
    <row r="113" spans="1:19" x14ac:dyDescent="0.3">
      <c r="A113" s="7" t="s">
        <v>100</v>
      </c>
      <c r="B113" s="10" t="s">
        <v>108</v>
      </c>
      <c r="C113" s="11">
        <v>783.65430000000003</v>
      </c>
      <c r="D113" s="11"/>
      <c r="E113" s="11">
        <v>924.15790000000004</v>
      </c>
      <c r="F113" s="11">
        <v>804.89620000000002</v>
      </c>
      <c r="G113" s="11">
        <v>950.30359999999996</v>
      </c>
      <c r="H113" s="11">
        <v>1111.0944</v>
      </c>
      <c r="I113" s="11">
        <v>1450.3253999999999</v>
      </c>
      <c r="J113" s="11">
        <v>1468.2189000000001</v>
      </c>
      <c r="K113" s="11">
        <v>1730.6683</v>
      </c>
      <c r="L113" s="11">
        <v>1788.4</v>
      </c>
      <c r="M113" s="11">
        <v>2443</v>
      </c>
      <c r="N113" s="11"/>
      <c r="O113" s="11"/>
      <c r="P113" s="11"/>
      <c r="Q113" s="11">
        <v>4072</v>
      </c>
      <c r="R113" s="11">
        <v>4920</v>
      </c>
      <c r="S113" s="11"/>
    </row>
    <row r="114" spans="1:19" x14ac:dyDescent="0.3">
      <c r="A114" s="7" t="s">
        <v>100</v>
      </c>
      <c r="B114" s="10" t="s">
        <v>109</v>
      </c>
      <c r="C114" s="11">
        <v>786.02499999999998</v>
      </c>
      <c r="D114" s="11"/>
      <c r="E114" s="11">
        <v>941.22889999999995</v>
      </c>
      <c r="F114" s="11">
        <v>791.1653</v>
      </c>
      <c r="G114" s="11">
        <v>1037</v>
      </c>
      <c r="H114" s="11">
        <v>1104.1301000000001</v>
      </c>
      <c r="I114" s="11">
        <v>1381.4706000000001</v>
      </c>
      <c r="J114" s="11">
        <v>1437</v>
      </c>
      <c r="K114" s="11">
        <v>1841.5714</v>
      </c>
      <c r="L114" s="11">
        <v>1971.8</v>
      </c>
      <c r="M114" s="11">
        <v>2434.4286000000002</v>
      </c>
      <c r="N114" s="11"/>
      <c r="O114" s="11"/>
      <c r="P114" s="11"/>
      <c r="Q114" s="11">
        <v>4072</v>
      </c>
      <c r="R114" s="11">
        <v>4920</v>
      </c>
      <c r="S114" s="11"/>
    </row>
    <row r="115" spans="1:19" x14ac:dyDescent="0.3">
      <c r="A115" s="7" t="s">
        <v>100</v>
      </c>
      <c r="B115" s="10" t="s">
        <v>110</v>
      </c>
      <c r="C115" s="11">
        <v>784.11109999999996</v>
      </c>
      <c r="D115" s="11"/>
      <c r="E115" s="11">
        <v>894.1481</v>
      </c>
      <c r="F115" s="11">
        <v>805.77179999999998</v>
      </c>
      <c r="G115" s="11">
        <v>937.34749999999997</v>
      </c>
      <c r="H115" s="11">
        <v>1164.5769</v>
      </c>
      <c r="I115" s="11">
        <v>1397.6364000000001</v>
      </c>
      <c r="J115" s="11">
        <v>1564.5571</v>
      </c>
      <c r="K115" s="11">
        <v>1624.8958</v>
      </c>
      <c r="L115" s="11">
        <v>1819.5385000000001</v>
      </c>
      <c r="M115" s="11">
        <v>2563.1999999999998</v>
      </c>
      <c r="N115" s="11"/>
      <c r="O115" s="11"/>
      <c r="P115" s="11"/>
      <c r="Q115" s="11">
        <v>4072</v>
      </c>
      <c r="R115" s="11">
        <v>4795</v>
      </c>
      <c r="S115" s="11"/>
    </row>
    <row r="116" spans="1:19" x14ac:dyDescent="0.3">
      <c r="A116" s="7" t="s">
        <v>100</v>
      </c>
      <c r="B116" s="10" t="s">
        <v>111</v>
      </c>
      <c r="C116" s="11">
        <v>784.0625</v>
      </c>
      <c r="D116" s="11">
        <v>817.85709999999995</v>
      </c>
      <c r="E116" s="11">
        <v>897.3818</v>
      </c>
      <c r="F116" s="11">
        <v>820.57979999999998</v>
      </c>
      <c r="G116" s="11">
        <v>950.44069999999999</v>
      </c>
      <c r="H116" s="11">
        <v>1164.5824</v>
      </c>
      <c r="I116" s="11">
        <v>1507.6667</v>
      </c>
      <c r="J116" s="11">
        <v>1463.8</v>
      </c>
      <c r="K116" s="11">
        <v>1779.7391</v>
      </c>
      <c r="L116" s="11">
        <v>1790.25</v>
      </c>
      <c r="M116" s="11">
        <v>2555.6667000000002</v>
      </c>
      <c r="N116" s="11"/>
      <c r="O116" s="11"/>
      <c r="P116" s="11"/>
      <c r="Q116" s="11">
        <v>4072</v>
      </c>
      <c r="R116" s="11">
        <v>4795</v>
      </c>
      <c r="S116" s="11"/>
    </row>
    <row r="117" spans="1:19" x14ac:dyDescent="0.3">
      <c r="A117" s="7" t="s">
        <v>112</v>
      </c>
      <c r="B117" s="8" t="s">
        <v>160</v>
      </c>
      <c r="C117" s="9"/>
      <c r="D117" s="9"/>
      <c r="E117" s="9"/>
      <c r="F117" s="9">
        <v>1336</v>
      </c>
      <c r="G117" s="9">
        <v>1430</v>
      </c>
      <c r="H117" s="9"/>
      <c r="I117" s="9">
        <v>1430</v>
      </c>
      <c r="J117" s="9">
        <v>1772.4167</v>
      </c>
      <c r="K117" s="9">
        <v>2029.4074000000001</v>
      </c>
      <c r="L117" s="9">
        <v>2364.1428999999998</v>
      </c>
      <c r="M117" s="9">
        <v>2732.8717999999999</v>
      </c>
      <c r="N117" s="9">
        <v>3126.82</v>
      </c>
      <c r="O117" s="9">
        <v>3836.95</v>
      </c>
      <c r="P117" s="9">
        <v>4145.4286000000002</v>
      </c>
      <c r="Q117" s="9">
        <v>6044</v>
      </c>
      <c r="R117" s="9">
        <v>5929</v>
      </c>
      <c r="S117" s="9"/>
    </row>
    <row r="118" spans="1:19" x14ac:dyDescent="0.3">
      <c r="A118" s="7" t="s">
        <v>112</v>
      </c>
      <c r="B118" s="10" t="s">
        <v>113</v>
      </c>
      <c r="C118" s="11"/>
      <c r="D118" s="11"/>
      <c r="E118" s="11"/>
      <c r="F118" s="11"/>
      <c r="G118" s="11"/>
      <c r="H118" s="11"/>
      <c r="I118" s="11">
        <v>1309</v>
      </c>
      <c r="J118" s="11">
        <v>1731</v>
      </c>
      <c r="K118" s="11">
        <v>1815.5</v>
      </c>
      <c r="L118" s="11">
        <v>2174</v>
      </c>
      <c r="M118" s="11">
        <v>3198.4286000000002</v>
      </c>
      <c r="N118" s="11">
        <v>3377</v>
      </c>
      <c r="O118" s="11"/>
      <c r="P118" s="11">
        <v>4659</v>
      </c>
      <c r="Q118" s="11"/>
      <c r="R118" s="11"/>
      <c r="S118" s="11"/>
    </row>
    <row r="119" spans="1:19" x14ac:dyDescent="0.3">
      <c r="A119" s="7" t="s">
        <v>112</v>
      </c>
      <c r="B119" s="10" t="s">
        <v>114</v>
      </c>
      <c r="C119" s="11"/>
      <c r="D119" s="11"/>
      <c r="E119" s="11"/>
      <c r="F119" s="11">
        <v>1336</v>
      </c>
      <c r="G119" s="11">
        <v>1430</v>
      </c>
      <c r="H119" s="11"/>
      <c r="I119" s="11">
        <v>1551</v>
      </c>
      <c r="J119" s="11">
        <v>1780.7</v>
      </c>
      <c r="K119" s="11">
        <v>2200.5333000000001</v>
      </c>
      <c r="L119" s="11">
        <v>2423.5625</v>
      </c>
      <c r="M119" s="11">
        <v>2631.0313000000001</v>
      </c>
      <c r="N119" s="11">
        <v>3116.3957999999998</v>
      </c>
      <c r="O119" s="11">
        <v>3836.95</v>
      </c>
      <c r="P119" s="11">
        <v>4059.8332999999998</v>
      </c>
      <c r="Q119" s="11">
        <v>6044</v>
      </c>
      <c r="R119" s="11">
        <v>5929</v>
      </c>
      <c r="S119" s="11"/>
    </row>
    <row r="120" spans="1:19" x14ac:dyDescent="0.3">
      <c r="A120" s="7" t="s">
        <v>115</v>
      </c>
      <c r="B120" s="8" t="s">
        <v>160</v>
      </c>
      <c r="C120" s="9"/>
      <c r="D120" s="9"/>
      <c r="E120" s="9"/>
      <c r="F120" s="9"/>
      <c r="G120" s="9"/>
      <c r="H120" s="9"/>
      <c r="I120" s="9">
        <v>1520</v>
      </c>
      <c r="J120" s="9">
        <v>1878.2856999999999</v>
      </c>
      <c r="K120" s="9">
        <v>1906.1786</v>
      </c>
      <c r="L120" s="9">
        <v>3393.0387999999998</v>
      </c>
      <c r="M120" s="9">
        <v>2859.6154000000001</v>
      </c>
      <c r="N120" s="9">
        <v>3646.2269999999999</v>
      </c>
      <c r="O120" s="9">
        <v>3994.3332999999998</v>
      </c>
      <c r="P120" s="9">
        <v>4610</v>
      </c>
      <c r="Q120" s="9"/>
      <c r="R120" s="9">
        <v>5360</v>
      </c>
      <c r="S120" s="9">
        <v>6346</v>
      </c>
    </row>
    <row r="121" spans="1:19" x14ac:dyDescent="0.3">
      <c r="A121" s="7" t="s">
        <v>115</v>
      </c>
      <c r="B121" s="10" t="s">
        <v>116</v>
      </c>
      <c r="C121" s="11"/>
      <c r="D121" s="11"/>
      <c r="E121" s="11"/>
      <c r="F121" s="11"/>
      <c r="G121" s="11"/>
      <c r="H121" s="11"/>
      <c r="I121" s="11">
        <v>1656.6667</v>
      </c>
      <c r="J121" s="11">
        <v>1825</v>
      </c>
      <c r="K121" s="11">
        <v>1885.5789</v>
      </c>
      <c r="L121" s="11">
        <v>1846.5555999999999</v>
      </c>
      <c r="M121" s="11">
        <v>2283.1028999999999</v>
      </c>
      <c r="N121" s="11">
        <v>2902.3103000000001</v>
      </c>
      <c r="O121" s="11">
        <v>3924.2631999999999</v>
      </c>
      <c r="P121" s="11">
        <v>4610</v>
      </c>
      <c r="Q121" s="11"/>
      <c r="R121" s="11">
        <v>5360</v>
      </c>
      <c r="S121" s="11">
        <v>6346</v>
      </c>
    </row>
    <row r="122" spans="1:19" x14ac:dyDescent="0.3">
      <c r="A122" s="7" t="s">
        <v>115</v>
      </c>
      <c r="B122" s="10" t="s">
        <v>117</v>
      </c>
      <c r="C122" s="11"/>
      <c r="D122" s="11"/>
      <c r="E122" s="11"/>
      <c r="F122" s="11"/>
      <c r="G122" s="11"/>
      <c r="H122" s="11"/>
      <c r="I122" s="11"/>
      <c r="J122" s="11"/>
      <c r="K122" s="11"/>
      <c r="L122" s="11"/>
      <c r="M122" s="11">
        <v>3240</v>
      </c>
      <c r="N122" s="11">
        <v>3332.6667000000002</v>
      </c>
      <c r="O122" s="11">
        <v>4700</v>
      </c>
      <c r="P122" s="11"/>
      <c r="Q122" s="11"/>
      <c r="R122" s="11"/>
      <c r="S122" s="11"/>
    </row>
    <row r="123" spans="1:19" x14ac:dyDescent="0.3">
      <c r="A123" s="7" t="s">
        <v>115</v>
      </c>
      <c r="B123" s="10" t="s">
        <v>118</v>
      </c>
      <c r="C123" s="11"/>
      <c r="D123" s="11"/>
      <c r="E123" s="11"/>
      <c r="F123" s="11"/>
      <c r="G123" s="11"/>
      <c r="H123" s="11"/>
      <c r="I123" s="11">
        <v>1110</v>
      </c>
      <c r="J123" s="11">
        <v>1904</v>
      </c>
      <c r="K123" s="11">
        <v>2363.25</v>
      </c>
      <c r="L123" s="11">
        <v>3957.2150999999999</v>
      </c>
      <c r="M123" s="11">
        <v>4352.5833000000002</v>
      </c>
      <c r="N123" s="11">
        <v>5398.9744000000001</v>
      </c>
      <c r="O123" s="11">
        <v>4620</v>
      </c>
      <c r="P123" s="11"/>
      <c r="Q123" s="11"/>
      <c r="R123" s="11"/>
      <c r="S123" s="11"/>
    </row>
    <row r="124" spans="1:19" x14ac:dyDescent="0.3">
      <c r="A124" s="7" t="s">
        <v>115</v>
      </c>
      <c r="B124" s="10" t="s">
        <v>119</v>
      </c>
      <c r="C124" s="11"/>
      <c r="D124" s="11"/>
      <c r="E124" s="11"/>
      <c r="F124" s="11"/>
      <c r="G124" s="11"/>
      <c r="H124" s="11"/>
      <c r="I124" s="11"/>
      <c r="J124" s="11">
        <v>1953</v>
      </c>
      <c r="K124" s="11">
        <v>2098</v>
      </c>
      <c r="L124" s="11">
        <v>2446</v>
      </c>
      <c r="M124" s="11">
        <v>3279.8332999999998</v>
      </c>
      <c r="N124" s="11"/>
      <c r="O124" s="11"/>
      <c r="P124" s="11"/>
      <c r="Q124" s="11"/>
      <c r="R124" s="11"/>
      <c r="S124" s="11"/>
    </row>
    <row r="125" spans="1:19" x14ac:dyDescent="0.3">
      <c r="A125" s="7" t="s">
        <v>115</v>
      </c>
      <c r="B125" s="10" t="s">
        <v>120</v>
      </c>
      <c r="C125" s="11"/>
      <c r="D125" s="11"/>
      <c r="E125" s="11"/>
      <c r="F125" s="11"/>
      <c r="G125" s="11"/>
      <c r="H125" s="11"/>
      <c r="I125" s="11"/>
      <c r="J125" s="11">
        <v>1784</v>
      </c>
      <c r="K125" s="11">
        <v>1499</v>
      </c>
      <c r="L125" s="11">
        <v>1716</v>
      </c>
      <c r="M125" s="11">
        <v>2762.6667000000002</v>
      </c>
      <c r="N125" s="11">
        <v>3510.5</v>
      </c>
      <c r="O125" s="11"/>
      <c r="P125" s="11"/>
      <c r="Q125" s="11"/>
      <c r="R125" s="11"/>
      <c r="S125" s="11"/>
    </row>
    <row r="126" spans="1:19" x14ac:dyDescent="0.3">
      <c r="A126" s="7" t="s">
        <v>121</v>
      </c>
      <c r="B126" s="8" t="s">
        <v>160</v>
      </c>
      <c r="C126" s="9">
        <v>809.77779999999996</v>
      </c>
      <c r="D126" s="9">
        <v>844.16669999999999</v>
      </c>
      <c r="E126" s="9">
        <v>1075</v>
      </c>
      <c r="F126" s="9">
        <v>1063.5</v>
      </c>
      <c r="G126" s="9">
        <v>1185.0255999999999</v>
      </c>
      <c r="H126" s="9">
        <v>1305.6728000000001</v>
      </c>
      <c r="I126" s="9">
        <v>1336.2135000000001</v>
      </c>
      <c r="J126" s="9">
        <v>1398.9482</v>
      </c>
      <c r="K126" s="9">
        <v>1669.3741</v>
      </c>
      <c r="L126" s="9">
        <v>1886.3526999999999</v>
      </c>
      <c r="M126" s="9">
        <v>2246.5192000000002</v>
      </c>
      <c r="N126" s="9">
        <v>2771.6806999999999</v>
      </c>
      <c r="O126" s="9">
        <v>3434</v>
      </c>
      <c r="P126" s="9">
        <v>4211.8462</v>
      </c>
      <c r="Q126" s="9">
        <v>4302.25</v>
      </c>
      <c r="R126" s="9">
        <v>5197.3333000000002</v>
      </c>
      <c r="S126" s="9">
        <v>5775</v>
      </c>
    </row>
    <row r="127" spans="1:19" x14ac:dyDescent="0.3">
      <c r="A127" s="7" t="s">
        <v>121</v>
      </c>
      <c r="B127" s="10" t="s">
        <v>122</v>
      </c>
      <c r="C127" s="11">
        <v>820</v>
      </c>
      <c r="D127" s="11">
        <v>828.33330000000001</v>
      </c>
      <c r="E127" s="11">
        <v>1075</v>
      </c>
      <c r="F127" s="11">
        <v>1063.5</v>
      </c>
      <c r="G127" s="11">
        <v>1097.7273</v>
      </c>
      <c r="H127" s="11">
        <v>1203.9286</v>
      </c>
      <c r="I127" s="11">
        <v>1486.3043</v>
      </c>
      <c r="J127" s="11">
        <v>1668.5246</v>
      </c>
      <c r="K127" s="11">
        <v>1854.8214</v>
      </c>
      <c r="L127" s="11">
        <v>1973.9474</v>
      </c>
      <c r="M127" s="11">
        <v>2348.5</v>
      </c>
      <c r="N127" s="11">
        <v>3030</v>
      </c>
      <c r="O127" s="11">
        <v>3435</v>
      </c>
      <c r="P127" s="11"/>
      <c r="Q127" s="11"/>
      <c r="R127" s="11"/>
      <c r="S127" s="11"/>
    </row>
    <row r="128" spans="1:19" x14ac:dyDescent="0.3">
      <c r="A128" s="7" t="s">
        <v>121</v>
      </c>
      <c r="B128" s="10" t="s">
        <v>123</v>
      </c>
      <c r="C128" s="11"/>
      <c r="D128" s="11"/>
      <c r="E128" s="11"/>
      <c r="F128" s="11"/>
      <c r="G128" s="11"/>
      <c r="H128" s="11"/>
      <c r="I128" s="11">
        <v>1190</v>
      </c>
      <c r="J128" s="11">
        <v>1230</v>
      </c>
      <c r="K128" s="11">
        <v>1774.6153999999999</v>
      </c>
      <c r="L128" s="11">
        <v>1890</v>
      </c>
      <c r="M128" s="11">
        <v>2215</v>
      </c>
      <c r="N128" s="11">
        <v>2750</v>
      </c>
      <c r="O128" s="11">
        <v>3375</v>
      </c>
      <c r="P128" s="11">
        <v>4520</v>
      </c>
      <c r="Q128" s="11"/>
      <c r="R128" s="11"/>
      <c r="S128" s="11"/>
    </row>
    <row r="129" spans="1:19" x14ac:dyDescent="0.3">
      <c r="A129" s="7" t="s">
        <v>121</v>
      </c>
      <c r="B129" s="10" t="s">
        <v>124</v>
      </c>
      <c r="C129" s="11"/>
      <c r="D129" s="11"/>
      <c r="E129" s="11"/>
      <c r="F129" s="11"/>
      <c r="G129" s="11"/>
      <c r="H129" s="11"/>
      <c r="I129" s="11"/>
      <c r="J129" s="11">
        <v>1766.6667</v>
      </c>
      <c r="K129" s="11">
        <v>1879.1667</v>
      </c>
      <c r="L129" s="11">
        <v>2072.7727</v>
      </c>
      <c r="M129" s="11">
        <v>2516.6667000000002</v>
      </c>
      <c r="N129" s="11">
        <v>3025</v>
      </c>
      <c r="O129" s="11">
        <v>4000</v>
      </c>
      <c r="P129" s="11">
        <v>5000</v>
      </c>
      <c r="Q129" s="11"/>
      <c r="R129" s="11"/>
      <c r="S129" s="11"/>
    </row>
    <row r="130" spans="1:19" x14ac:dyDescent="0.3">
      <c r="A130" s="7" t="s">
        <v>121</v>
      </c>
      <c r="B130" s="10" t="s">
        <v>125</v>
      </c>
      <c r="C130" s="11"/>
      <c r="D130" s="11"/>
      <c r="E130" s="11"/>
      <c r="F130" s="11"/>
      <c r="G130" s="11"/>
      <c r="H130" s="11"/>
      <c r="I130" s="11"/>
      <c r="J130" s="11"/>
      <c r="K130" s="11"/>
      <c r="L130" s="11">
        <v>2344</v>
      </c>
      <c r="M130" s="11">
        <v>2732.3332999999998</v>
      </c>
      <c r="N130" s="11">
        <v>3643</v>
      </c>
      <c r="O130" s="11">
        <v>4187</v>
      </c>
      <c r="P130" s="11"/>
      <c r="Q130" s="11"/>
      <c r="R130" s="11"/>
      <c r="S130" s="11"/>
    </row>
    <row r="131" spans="1:19" x14ac:dyDescent="0.3">
      <c r="A131" s="7" t="s">
        <v>121</v>
      </c>
      <c r="B131" s="10" t="s">
        <v>126</v>
      </c>
      <c r="C131" s="11"/>
      <c r="D131" s="11"/>
      <c r="E131" s="11"/>
      <c r="F131" s="11"/>
      <c r="G131" s="11"/>
      <c r="H131" s="11"/>
      <c r="I131" s="11">
        <v>1236</v>
      </c>
      <c r="J131" s="11">
        <v>1376.7</v>
      </c>
      <c r="K131" s="11">
        <v>1951.24</v>
      </c>
      <c r="L131" s="11">
        <v>1938</v>
      </c>
      <c r="M131" s="11">
        <v>2089.5446000000002</v>
      </c>
      <c r="N131" s="11">
        <v>2700.4544999999998</v>
      </c>
      <c r="O131" s="11">
        <v>3267.0952000000002</v>
      </c>
      <c r="P131" s="11">
        <v>3968</v>
      </c>
      <c r="Q131" s="11"/>
      <c r="R131" s="11">
        <v>4994.6666999999998</v>
      </c>
      <c r="S131" s="11">
        <v>5775</v>
      </c>
    </row>
    <row r="132" spans="1:19" x14ac:dyDescent="0.3">
      <c r="A132" s="7" t="s">
        <v>121</v>
      </c>
      <c r="B132" s="10" t="s">
        <v>127</v>
      </c>
      <c r="C132" s="11">
        <v>809.58489999999995</v>
      </c>
      <c r="D132" s="11"/>
      <c r="E132" s="11"/>
      <c r="F132" s="11"/>
      <c r="G132" s="11">
        <v>1288.3043</v>
      </c>
      <c r="H132" s="11">
        <v>1319.3696</v>
      </c>
      <c r="I132" s="11">
        <v>1403.1955</v>
      </c>
      <c r="J132" s="11">
        <v>1587.6351</v>
      </c>
      <c r="K132" s="11">
        <v>1737.5806</v>
      </c>
      <c r="L132" s="11">
        <v>1884.8408999999999</v>
      </c>
      <c r="M132" s="11">
        <v>2188.75</v>
      </c>
      <c r="N132" s="11">
        <v>2634.9286000000002</v>
      </c>
      <c r="O132" s="11">
        <v>3253.6667000000002</v>
      </c>
      <c r="P132" s="11">
        <v>3784</v>
      </c>
      <c r="Q132" s="11">
        <v>4142.6666999999998</v>
      </c>
      <c r="R132" s="11">
        <v>5500</v>
      </c>
      <c r="S132" s="11"/>
    </row>
    <row r="133" spans="1:19" x14ac:dyDescent="0.3">
      <c r="A133" s="7" t="s">
        <v>121</v>
      </c>
      <c r="B133" s="10" t="s">
        <v>128</v>
      </c>
      <c r="C133" s="11"/>
      <c r="D133" s="11"/>
      <c r="E133" s="11"/>
      <c r="F133" s="11"/>
      <c r="G133" s="11"/>
      <c r="H133" s="11"/>
      <c r="I133" s="11">
        <v>1150</v>
      </c>
      <c r="J133" s="11">
        <v>1279.4594999999999</v>
      </c>
      <c r="K133" s="11">
        <v>1480</v>
      </c>
      <c r="L133" s="11">
        <v>1659.5237999999999</v>
      </c>
      <c r="M133" s="11">
        <v>2172.6087000000002</v>
      </c>
      <c r="N133" s="11">
        <v>2587.2941000000001</v>
      </c>
      <c r="O133" s="11">
        <v>3670</v>
      </c>
      <c r="P133" s="11">
        <v>3950</v>
      </c>
      <c r="Q133" s="11"/>
      <c r="R133" s="11"/>
      <c r="S133" s="11"/>
    </row>
    <row r="134" spans="1:19" x14ac:dyDescent="0.3">
      <c r="A134" s="7" t="s">
        <v>121</v>
      </c>
      <c r="B134" s="10" t="s">
        <v>129</v>
      </c>
      <c r="C134" s="11"/>
      <c r="D134" s="11"/>
      <c r="E134" s="11"/>
      <c r="F134" s="11"/>
      <c r="G134" s="11"/>
      <c r="H134" s="11"/>
      <c r="I134" s="11">
        <v>1471.4286</v>
      </c>
      <c r="J134" s="11">
        <v>1650</v>
      </c>
      <c r="K134" s="11"/>
      <c r="L134" s="11">
        <v>2073.8332999999998</v>
      </c>
      <c r="M134" s="11">
        <v>3100</v>
      </c>
      <c r="N134" s="11"/>
      <c r="O134" s="11"/>
      <c r="P134" s="11"/>
      <c r="Q134" s="11">
        <v>4600</v>
      </c>
      <c r="R134" s="11"/>
      <c r="S134" s="11"/>
    </row>
    <row r="135" spans="1:19" x14ac:dyDescent="0.3">
      <c r="A135" s="7" t="s">
        <v>121</v>
      </c>
      <c r="B135" s="10" t="s">
        <v>130</v>
      </c>
      <c r="C135" s="11"/>
      <c r="D135" s="11"/>
      <c r="E135" s="11"/>
      <c r="F135" s="11"/>
      <c r="G135" s="11"/>
      <c r="H135" s="11"/>
      <c r="I135" s="11">
        <v>1285.7221999999999</v>
      </c>
      <c r="J135" s="11">
        <v>1377.9115999999999</v>
      </c>
      <c r="K135" s="11">
        <v>1667.0083</v>
      </c>
      <c r="L135" s="11">
        <v>1985.4422</v>
      </c>
      <c r="M135" s="11">
        <v>2692.2273</v>
      </c>
      <c r="N135" s="11">
        <v>3132.5455000000002</v>
      </c>
      <c r="O135" s="11"/>
      <c r="P135" s="11">
        <v>4071</v>
      </c>
      <c r="Q135" s="11">
        <v>4517</v>
      </c>
      <c r="R135" s="11">
        <v>5200</v>
      </c>
      <c r="S135" s="11"/>
    </row>
    <row r="136" spans="1:19" x14ac:dyDescent="0.3">
      <c r="A136" s="7" t="s">
        <v>121</v>
      </c>
      <c r="B136" s="10" t="s">
        <v>131</v>
      </c>
      <c r="C136" s="11"/>
      <c r="D136" s="11">
        <v>860</v>
      </c>
      <c r="E136" s="11"/>
      <c r="F136" s="11"/>
      <c r="G136" s="11"/>
      <c r="H136" s="11"/>
      <c r="I136" s="11">
        <v>1250</v>
      </c>
      <c r="J136" s="11">
        <v>1436.6667</v>
      </c>
      <c r="K136" s="11">
        <v>1405</v>
      </c>
      <c r="L136" s="11"/>
      <c r="M136" s="11">
        <v>2272.6316000000002</v>
      </c>
      <c r="N136" s="11">
        <v>2610</v>
      </c>
      <c r="O136" s="11">
        <v>3150</v>
      </c>
      <c r="P136" s="11">
        <v>4600</v>
      </c>
      <c r="Q136" s="11"/>
      <c r="R136" s="11"/>
      <c r="S136" s="11"/>
    </row>
    <row r="137" spans="1:19" x14ac:dyDescent="0.3">
      <c r="A137" s="7" t="s">
        <v>121</v>
      </c>
      <c r="B137" s="10" t="s">
        <v>132</v>
      </c>
      <c r="C137" s="11"/>
      <c r="D137" s="11"/>
      <c r="E137" s="11"/>
      <c r="F137" s="11"/>
      <c r="G137" s="11"/>
      <c r="H137" s="11"/>
      <c r="I137" s="11"/>
      <c r="J137" s="11">
        <v>1299.6667</v>
      </c>
      <c r="K137" s="11">
        <v>1375.7917</v>
      </c>
      <c r="L137" s="11">
        <v>1581.8333</v>
      </c>
      <c r="M137" s="11">
        <v>1967.5</v>
      </c>
      <c r="N137" s="11">
        <v>2494.3332999999998</v>
      </c>
      <c r="O137" s="11">
        <v>4200</v>
      </c>
      <c r="P137" s="11"/>
      <c r="Q137" s="11"/>
      <c r="R137" s="11"/>
      <c r="S137" s="11"/>
    </row>
    <row r="138" spans="1:19" x14ac:dyDescent="0.3">
      <c r="A138" s="7" t="s">
        <v>121</v>
      </c>
      <c r="B138" s="10" t="s">
        <v>133</v>
      </c>
      <c r="C138" s="11"/>
      <c r="D138" s="11"/>
      <c r="E138" s="11"/>
      <c r="F138" s="11"/>
      <c r="G138" s="11">
        <v>902</v>
      </c>
      <c r="H138" s="11">
        <v>943.23080000000004</v>
      </c>
      <c r="I138" s="11">
        <v>1126.5614</v>
      </c>
      <c r="J138" s="11">
        <v>1216.2126000000001</v>
      </c>
      <c r="K138" s="11">
        <v>1465.3706</v>
      </c>
      <c r="L138" s="11">
        <v>1850.6739</v>
      </c>
      <c r="M138" s="11">
        <v>2279.25</v>
      </c>
      <c r="N138" s="11">
        <v>2893.7143000000001</v>
      </c>
      <c r="O138" s="11">
        <v>3660</v>
      </c>
      <c r="P138" s="11">
        <v>4487</v>
      </c>
      <c r="Q138" s="11">
        <v>4178</v>
      </c>
      <c r="R138" s="11">
        <v>5500</v>
      </c>
      <c r="S138" s="11"/>
    </row>
    <row r="139" spans="1:19" x14ac:dyDescent="0.3">
      <c r="A139" s="7" t="s">
        <v>134</v>
      </c>
      <c r="B139" s="8" t="s">
        <v>160</v>
      </c>
      <c r="C139" s="9">
        <v>780</v>
      </c>
      <c r="D139" s="9"/>
      <c r="E139" s="9">
        <v>782.72730000000001</v>
      </c>
      <c r="F139" s="9">
        <v>924</v>
      </c>
      <c r="G139" s="9">
        <v>924.80100000000004</v>
      </c>
      <c r="H139" s="9">
        <v>1093</v>
      </c>
      <c r="I139" s="9">
        <v>1074.4194</v>
      </c>
      <c r="J139" s="9">
        <v>1255.1818000000001</v>
      </c>
      <c r="K139" s="9">
        <v>1493.0744999999999</v>
      </c>
      <c r="L139" s="9">
        <v>1983.8001999999999</v>
      </c>
      <c r="M139" s="9">
        <v>2322.8555000000001</v>
      </c>
      <c r="N139" s="9">
        <v>3110.7838999999999</v>
      </c>
      <c r="O139" s="9">
        <v>3784.2815000000001</v>
      </c>
      <c r="P139" s="9">
        <v>4315.8333000000002</v>
      </c>
      <c r="Q139" s="9">
        <v>5242.6666999999998</v>
      </c>
      <c r="R139" s="9">
        <v>6700.75</v>
      </c>
      <c r="S139" s="9">
        <v>7245</v>
      </c>
    </row>
    <row r="140" spans="1:19" x14ac:dyDescent="0.3">
      <c r="A140" s="7" t="s">
        <v>134</v>
      </c>
      <c r="B140" s="10" t="s">
        <v>135</v>
      </c>
      <c r="C140" s="11">
        <v>780</v>
      </c>
      <c r="D140" s="11"/>
      <c r="E140" s="11">
        <v>782.72730000000001</v>
      </c>
      <c r="F140" s="11">
        <v>924</v>
      </c>
      <c r="G140" s="11">
        <v>844.00139999999999</v>
      </c>
      <c r="H140" s="11">
        <v>1059.5999999999999</v>
      </c>
      <c r="I140" s="11">
        <v>1033.0769</v>
      </c>
      <c r="J140" s="11">
        <v>1206.9231</v>
      </c>
      <c r="K140" s="11">
        <v>1408.5971999999999</v>
      </c>
      <c r="L140" s="11">
        <v>1847.9048</v>
      </c>
      <c r="M140" s="11">
        <v>2228.9499999999998</v>
      </c>
      <c r="N140" s="11">
        <v>2332</v>
      </c>
      <c r="O140" s="11"/>
      <c r="P140" s="11">
        <v>3508</v>
      </c>
      <c r="Q140" s="11">
        <v>5830</v>
      </c>
      <c r="R140" s="11"/>
      <c r="S140" s="11"/>
    </row>
    <row r="141" spans="1:19" x14ac:dyDescent="0.3">
      <c r="A141" s="7" t="s">
        <v>134</v>
      </c>
      <c r="B141" s="10" t="s">
        <v>136</v>
      </c>
      <c r="C141" s="11">
        <v>780</v>
      </c>
      <c r="D141" s="11"/>
      <c r="E141" s="11"/>
      <c r="F141" s="11"/>
      <c r="G141" s="11">
        <v>920</v>
      </c>
      <c r="H141" s="11"/>
      <c r="I141" s="11"/>
      <c r="J141" s="11">
        <v>1317.5</v>
      </c>
      <c r="K141" s="11">
        <v>1639.5</v>
      </c>
      <c r="L141" s="11">
        <v>1636</v>
      </c>
      <c r="M141" s="11"/>
      <c r="N141" s="11">
        <v>2364</v>
      </c>
      <c r="O141" s="11">
        <v>2931</v>
      </c>
      <c r="P141" s="11"/>
      <c r="Q141" s="11"/>
      <c r="R141" s="11"/>
      <c r="S141" s="11"/>
    </row>
    <row r="142" spans="1:19" x14ac:dyDescent="0.3">
      <c r="A142" s="7" t="s">
        <v>134</v>
      </c>
      <c r="B142" s="10" t="s">
        <v>137</v>
      </c>
      <c r="C142" s="11"/>
      <c r="D142" s="11"/>
      <c r="E142" s="11"/>
      <c r="F142" s="11"/>
      <c r="G142" s="11"/>
      <c r="H142" s="11"/>
      <c r="I142" s="11">
        <v>1407</v>
      </c>
      <c r="J142" s="11">
        <v>1509</v>
      </c>
      <c r="K142" s="11">
        <v>1833</v>
      </c>
      <c r="L142" s="11">
        <v>1921.4182000000001</v>
      </c>
      <c r="M142" s="11">
        <v>2545.5142999999998</v>
      </c>
      <c r="N142" s="11">
        <v>3208.2732000000001</v>
      </c>
      <c r="O142" s="11">
        <v>3958.2</v>
      </c>
      <c r="P142" s="11">
        <v>4642.3333000000002</v>
      </c>
      <c r="Q142" s="11">
        <v>5830</v>
      </c>
      <c r="R142" s="11"/>
      <c r="S142" s="11"/>
    </row>
    <row r="143" spans="1:19" x14ac:dyDescent="0.3">
      <c r="A143" s="7" t="s">
        <v>134</v>
      </c>
      <c r="B143" s="10" t="s">
        <v>138</v>
      </c>
      <c r="C143" s="11"/>
      <c r="D143" s="11"/>
      <c r="E143" s="11"/>
      <c r="F143" s="11"/>
      <c r="G143" s="11">
        <v>1210</v>
      </c>
      <c r="H143" s="11">
        <v>1260</v>
      </c>
      <c r="I143" s="11">
        <v>1260</v>
      </c>
      <c r="J143" s="11">
        <v>1631</v>
      </c>
      <c r="K143" s="11">
        <v>1785.1538</v>
      </c>
      <c r="L143" s="11">
        <v>2359.4167000000002</v>
      </c>
      <c r="M143" s="11">
        <v>2284.9391000000001</v>
      </c>
      <c r="N143" s="11">
        <v>3028.14</v>
      </c>
      <c r="O143" s="11">
        <v>3798.6957000000002</v>
      </c>
      <c r="P143" s="11">
        <v>4230</v>
      </c>
      <c r="Q143" s="11">
        <v>4068</v>
      </c>
      <c r="R143" s="11">
        <v>6700.75</v>
      </c>
      <c r="S143" s="11">
        <v>7245</v>
      </c>
    </row>
    <row r="144" spans="1:19" x14ac:dyDescent="0.3">
      <c r="A144" s="7" t="s">
        <v>139</v>
      </c>
      <c r="B144" s="8" t="s">
        <v>160</v>
      </c>
      <c r="C144" s="9">
        <v>780</v>
      </c>
      <c r="D144" s="9">
        <v>800</v>
      </c>
      <c r="E144" s="9">
        <v>887.60709999999995</v>
      </c>
      <c r="F144" s="9">
        <v>1051.8729000000001</v>
      </c>
      <c r="G144" s="9">
        <v>1032.5152</v>
      </c>
      <c r="H144" s="9">
        <v>1266.3913</v>
      </c>
      <c r="I144" s="9">
        <v>1380.5867000000001</v>
      </c>
      <c r="J144" s="9">
        <v>1535.6197999999999</v>
      </c>
      <c r="K144" s="9">
        <v>1811.7637999999999</v>
      </c>
      <c r="L144" s="9">
        <v>2048.4670999999998</v>
      </c>
      <c r="M144" s="9">
        <v>2384.5734000000002</v>
      </c>
      <c r="N144" s="9">
        <v>3051.5713999999998</v>
      </c>
      <c r="O144" s="9">
        <v>3699.5805999999998</v>
      </c>
      <c r="P144" s="9">
        <v>4182.4286000000002</v>
      </c>
      <c r="Q144" s="9">
        <v>5300</v>
      </c>
      <c r="R144" s="9">
        <v>5231.2857000000004</v>
      </c>
      <c r="S144" s="9">
        <v>5862</v>
      </c>
    </row>
    <row r="145" spans="1:19" x14ac:dyDescent="0.3">
      <c r="A145" s="7" t="s">
        <v>139</v>
      </c>
      <c r="B145" s="10" t="s">
        <v>140</v>
      </c>
      <c r="C145" s="11"/>
      <c r="D145" s="11"/>
      <c r="E145" s="11"/>
      <c r="F145" s="11"/>
      <c r="G145" s="11"/>
      <c r="H145" s="11"/>
      <c r="I145" s="11"/>
      <c r="J145" s="11">
        <v>1459</v>
      </c>
      <c r="K145" s="11">
        <v>1690</v>
      </c>
      <c r="L145" s="11">
        <v>2233.6</v>
      </c>
      <c r="M145" s="11"/>
      <c r="N145" s="11">
        <v>3015</v>
      </c>
      <c r="O145" s="11">
        <v>4000</v>
      </c>
      <c r="P145" s="11"/>
      <c r="Q145" s="11"/>
      <c r="R145" s="11"/>
      <c r="S145" s="11"/>
    </row>
    <row r="146" spans="1:19" x14ac:dyDescent="0.3">
      <c r="A146" s="7" t="s">
        <v>139</v>
      </c>
      <c r="B146" s="10" t="s">
        <v>141</v>
      </c>
      <c r="C146" s="11"/>
      <c r="D146" s="11"/>
      <c r="E146" s="11"/>
      <c r="F146" s="11"/>
      <c r="G146" s="11"/>
      <c r="H146" s="11"/>
      <c r="I146" s="11"/>
      <c r="J146" s="11">
        <v>1620</v>
      </c>
      <c r="K146" s="11">
        <v>1729.3333</v>
      </c>
      <c r="L146" s="11">
        <v>1940.5957000000001</v>
      </c>
      <c r="M146" s="11">
        <v>2398.4722000000002</v>
      </c>
      <c r="N146" s="11">
        <v>2895.5713999999998</v>
      </c>
      <c r="O146" s="11">
        <v>3545.5</v>
      </c>
      <c r="P146" s="11"/>
      <c r="Q146" s="11"/>
      <c r="R146" s="11">
        <v>4479</v>
      </c>
      <c r="S146" s="11">
        <v>5800</v>
      </c>
    </row>
    <row r="147" spans="1:19" x14ac:dyDescent="0.3">
      <c r="A147" s="7" t="s">
        <v>139</v>
      </c>
      <c r="B147" s="10" t="s">
        <v>142</v>
      </c>
      <c r="C147" s="11">
        <v>780</v>
      </c>
      <c r="D147" s="11">
        <v>780</v>
      </c>
      <c r="E147" s="11">
        <v>881.91669999999999</v>
      </c>
      <c r="F147" s="11">
        <v>1007.6</v>
      </c>
      <c r="G147" s="11">
        <v>1062.75</v>
      </c>
      <c r="H147" s="11">
        <v>1161.7</v>
      </c>
      <c r="I147" s="11">
        <v>1465.8611000000001</v>
      </c>
      <c r="J147" s="11">
        <v>1606.25</v>
      </c>
      <c r="K147" s="11">
        <v>1942.8947000000001</v>
      </c>
      <c r="L147" s="11">
        <v>2104.3110999999999</v>
      </c>
      <c r="M147" s="11">
        <v>2454.0713999999998</v>
      </c>
      <c r="N147" s="11">
        <v>3110.5</v>
      </c>
      <c r="O147" s="11">
        <v>3835</v>
      </c>
      <c r="P147" s="11">
        <v>4443.6666999999998</v>
      </c>
      <c r="Q147" s="11"/>
      <c r="R147" s="11">
        <v>5243</v>
      </c>
      <c r="S147" s="11">
        <v>5800</v>
      </c>
    </row>
    <row r="148" spans="1:19" x14ac:dyDescent="0.3">
      <c r="A148" s="7" t="s">
        <v>139</v>
      </c>
      <c r="B148" s="10" t="s">
        <v>143</v>
      </c>
      <c r="C148" s="11">
        <v>780</v>
      </c>
      <c r="D148" s="11">
        <v>800</v>
      </c>
      <c r="E148" s="11">
        <v>780</v>
      </c>
      <c r="F148" s="11"/>
      <c r="G148" s="11">
        <v>780</v>
      </c>
      <c r="H148" s="11"/>
      <c r="I148" s="11">
        <v>1071</v>
      </c>
      <c r="J148" s="11">
        <v>1251</v>
      </c>
      <c r="K148" s="11">
        <v>1516.5714</v>
      </c>
      <c r="L148" s="11">
        <v>1723.6667</v>
      </c>
      <c r="M148" s="11">
        <v>1899</v>
      </c>
      <c r="N148" s="11"/>
      <c r="O148" s="11">
        <v>2931</v>
      </c>
      <c r="P148" s="11"/>
      <c r="Q148" s="11"/>
      <c r="R148" s="11"/>
      <c r="S148" s="11"/>
    </row>
    <row r="149" spans="1:19" x14ac:dyDescent="0.3">
      <c r="A149" s="7" t="s">
        <v>139</v>
      </c>
      <c r="B149" s="10" t="s">
        <v>144</v>
      </c>
      <c r="C149" s="11"/>
      <c r="D149" s="11">
        <v>900</v>
      </c>
      <c r="E149" s="11">
        <v>969</v>
      </c>
      <c r="F149" s="11"/>
      <c r="G149" s="11"/>
      <c r="H149" s="11">
        <v>1064</v>
      </c>
      <c r="I149" s="11">
        <v>1162.7778000000001</v>
      </c>
      <c r="J149" s="11">
        <v>1646</v>
      </c>
      <c r="K149" s="11">
        <v>1495.8333</v>
      </c>
      <c r="L149" s="11">
        <v>1805.625</v>
      </c>
      <c r="M149" s="11">
        <v>2155.5</v>
      </c>
      <c r="N149" s="11">
        <v>2673.3332999999998</v>
      </c>
      <c r="O149" s="11"/>
      <c r="P149" s="11"/>
      <c r="Q149" s="11">
        <v>5300</v>
      </c>
      <c r="R149" s="11"/>
      <c r="S149" s="11"/>
    </row>
    <row r="150" spans="1:19" x14ac:dyDescent="0.3">
      <c r="A150" s="7" t="s">
        <v>139</v>
      </c>
      <c r="B150" s="10" t="s">
        <v>145</v>
      </c>
      <c r="C150" s="11"/>
      <c r="D150" s="11"/>
      <c r="E150" s="11"/>
      <c r="F150" s="11">
        <v>1076.4689000000001</v>
      </c>
      <c r="G150" s="11">
        <v>1147</v>
      </c>
      <c r="H150" s="11">
        <v>1273.3499999999999</v>
      </c>
      <c r="I150" s="11">
        <v>1727</v>
      </c>
      <c r="J150" s="11">
        <v>1418.4706000000001</v>
      </c>
      <c r="K150" s="11">
        <v>2080.4313999999999</v>
      </c>
      <c r="L150" s="11">
        <v>2312</v>
      </c>
      <c r="M150" s="11">
        <v>2246.9713999999999</v>
      </c>
      <c r="N150" s="11">
        <v>2959.5</v>
      </c>
      <c r="O150" s="11">
        <v>3516</v>
      </c>
      <c r="P150" s="11"/>
      <c r="Q150" s="11"/>
      <c r="R150" s="11"/>
      <c r="S150" s="11"/>
    </row>
    <row r="151" spans="1:19" x14ac:dyDescent="0.3">
      <c r="A151" s="7" t="s">
        <v>139</v>
      </c>
      <c r="B151" s="10" t="s">
        <v>146</v>
      </c>
      <c r="C151" s="11"/>
      <c r="D151" s="11"/>
      <c r="E151" s="11"/>
      <c r="F151" s="11"/>
      <c r="G151" s="11">
        <v>1412</v>
      </c>
      <c r="H151" s="11">
        <v>1403</v>
      </c>
      <c r="I151" s="11">
        <v>1460.1429000000001</v>
      </c>
      <c r="J151" s="11">
        <v>1590.0174999999999</v>
      </c>
      <c r="K151" s="11">
        <v>1746.1111000000001</v>
      </c>
      <c r="L151" s="11">
        <v>2095.1428999999998</v>
      </c>
      <c r="M151" s="11">
        <v>2369.8094999999998</v>
      </c>
      <c r="N151" s="11">
        <v>3221</v>
      </c>
      <c r="O151" s="11"/>
      <c r="P151" s="11">
        <v>4385</v>
      </c>
      <c r="Q151" s="11">
        <v>5300</v>
      </c>
      <c r="R151" s="11"/>
      <c r="S151" s="11"/>
    </row>
    <row r="152" spans="1:19" x14ac:dyDescent="0.3">
      <c r="A152" s="7" t="s">
        <v>139</v>
      </c>
      <c r="B152" s="10" t="s">
        <v>147</v>
      </c>
      <c r="C152" s="11"/>
      <c r="D152" s="11"/>
      <c r="E152" s="11"/>
      <c r="F152" s="11"/>
      <c r="G152" s="11">
        <v>1430</v>
      </c>
      <c r="H152" s="11"/>
      <c r="I152" s="11"/>
      <c r="J152" s="11">
        <v>1768</v>
      </c>
      <c r="K152" s="11">
        <v>1948.3158000000001</v>
      </c>
      <c r="L152" s="11">
        <v>2050.7368000000001</v>
      </c>
      <c r="M152" s="11">
        <v>2396.9286000000002</v>
      </c>
      <c r="N152" s="11">
        <v>3064.8888999999999</v>
      </c>
      <c r="O152" s="11">
        <v>3724.8824</v>
      </c>
      <c r="P152" s="11">
        <v>3853.6667000000002</v>
      </c>
      <c r="Q152" s="11"/>
      <c r="R152" s="11">
        <v>5725</v>
      </c>
      <c r="S152" s="11">
        <v>5986</v>
      </c>
    </row>
    <row r="153" spans="1:19" x14ac:dyDescent="0.3">
      <c r="A153" s="7" t="s">
        <v>139</v>
      </c>
      <c r="B153" s="10" t="s">
        <v>148</v>
      </c>
      <c r="C153" s="11"/>
      <c r="D153" s="11"/>
      <c r="E153" s="11"/>
      <c r="F153" s="11"/>
      <c r="G153" s="11">
        <v>1219</v>
      </c>
      <c r="H153" s="11">
        <v>1324.75</v>
      </c>
      <c r="I153" s="11">
        <v>1544.7143000000001</v>
      </c>
      <c r="J153" s="11">
        <v>1663.5293999999999</v>
      </c>
      <c r="K153" s="11">
        <v>1911</v>
      </c>
      <c r="L153" s="11">
        <v>2264.9167000000002</v>
      </c>
      <c r="M153" s="11">
        <v>2617.7240999999999</v>
      </c>
      <c r="N153" s="11">
        <v>3126.7856999999999</v>
      </c>
      <c r="O153" s="11">
        <v>4099.6666999999998</v>
      </c>
      <c r="P153" s="11"/>
      <c r="Q153" s="11">
        <v>5300</v>
      </c>
      <c r="R153" s="11"/>
      <c r="S153" s="11"/>
    </row>
    <row r="154" spans="1:19" x14ac:dyDescent="0.3">
      <c r="A154" s="7" t="s">
        <v>149</v>
      </c>
      <c r="B154" s="8" t="s">
        <v>160</v>
      </c>
      <c r="C154" s="9">
        <v>796.36360000000002</v>
      </c>
      <c r="D154" s="9"/>
      <c r="E154" s="9">
        <v>790</v>
      </c>
      <c r="F154" s="9">
        <v>785</v>
      </c>
      <c r="G154" s="9">
        <v>827.71019999999999</v>
      </c>
      <c r="H154" s="9">
        <v>1007.8179</v>
      </c>
      <c r="I154" s="9">
        <v>1165.5509999999999</v>
      </c>
      <c r="J154" s="9">
        <v>1544.5931</v>
      </c>
      <c r="K154" s="9">
        <v>1575.3797999999999</v>
      </c>
      <c r="L154" s="9">
        <v>1875.8269</v>
      </c>
      <c r="M154" s="9">
        <v>2224.0279</v>
      </c>
      <c r="N154" s="9">
        <v>3104.1833000000001</v>
      </c>
      <c r="O154" s="9">
        <v>3666.2856999999999</v>
      </c>
      <c r="P154" s="9">
        <v>4243.5</v>
      </c>
      <c r="Q154" s="9">
        <v>4391.5</v>
      </c>
      <c r="R154" s="9">
        <v>4928.5555999999997</v>
      </c>
      <c r="S154" s="9">
        <v>6055.5</v>
      </c>
    </row>
    <row r="155" spans="1:19" x14ac:dyDescent="0.3">
      <c r="A155" s="7" t="s">
        <v>149</v>
      </c>
      <c r="B155" s="10" t="s">
        <v>150</v>
      </c>
      <c r="C155" s="11"/>
      <c r="D155" s="11"/>
      <c r="E155" s="11"/>
      <c r="F155" s="11"/>
      <c r="G155" s="11"/>
      <c r="H155" s="11"/>
      <c r="I155" s="11">
        <v>1184.5</v>
      </c>
      <c r="J155" s="11">
        <v>1770</v>
      </c>
      <c r="K155" s="11">
        <v>1666.6355000000001</v>
      </c>
      <c r="L155" s="11">
        <v>1886.68</v>
      </c>
      <c r="M155" s="11">
        <v>2130.7341999999999</v>
      </c>
      <c r="N155" s="11">
        <v>3093.8042999999998</v>
      </c>
      <c r="O155" s="11">
        <v>3553.1053000000002</v>
      </c>
      <c r="P155" s="11"/>
      <c r="Q155" s="11"/>
      <c r="R155" s="11">
        <v>4685</v>
      </c>
      <c r="S155" s="11">
        <v>5711</v>
      </c>
    </row>
    <row r="156" spans="1:19" x14ac:dyDescent="0.3">
      <c r="A156" s="7" t="s">
        <v>149</v>
      </c>
      <c r="B156" s="10" t="s">
        <v>151</v>
      </c>
      <c r="C156" s="11">
        <v>780</v>
      </c>
      <c r="D156" s="11"/>
      <c r="E156" s="11"/>
      <c r="F156" s="11">
        <v>785</v>
      </c>
      <c r="G156" s="11">
        <v>810</v>
      </c>
      <c r="H156" s="11">
        <v>1011.8123000000001</v>
      </c>
      <c r="I156" s="11">
        <v>1123.7333000000001</v>
      </c>
      <c r="J156" s="11">
        <v>1341.3219999999999</v>
      </c>
      <c r="K156" s="11">
        <v>1504.106</v>
      </c>
      <c r="L156" s="11">
        <v>1920.0655999999999</v>
      </c>
      <c r="M156" s="11">
        <v>2506.8000000000002</v>
      </c>
      <c r="N156" s="11">
        <v>3002.1</v>
      </c>
      <c r="O156" s="11">
        <v>3034</v>
      </c>
      <c r="P156" s="11"/>
      <c r="Q156" s="11">
        <v>4312.5</v>
      </c>
      <c r="R156" s="11">
        <v>5201</v>
      </c>
      <c r="S156" s="11"/>
    </row>
    <row r="157" spans="1:19" x14ac:dyDescent="0.3">
      <c r="A157" s="7" t="s">
        <v>149</v>
      </c>
      <c r="B157" s="10" t="s">
        <v>152</v>
      </c>
      <c r="C157" s="11"/>
      <c r="D157" s="11"/>
      <c r="E157" s="11">
        <v>790</v>
      </c>
      <c r="F157" s="11"/>
      <c r="G157" s="11">
        <v>1430</v>
      </c>
      <c r="H157" s="11">
        <v>880</v>
      </c>
      <c r="I157" s="11"/>
      <c r="J157" s="11">
        <v>1325.1667</v>
      </c>
      <c r="K157" s="11">
        <v>1385.7086999999999</v>
      </c>
      <c r="L157" s="11">
        <v>1697.1765</v>
      </c>
      <c r="M157" s="11">
        <v>1874.5714</v>
      </c>
      <c r="N157" s="11">
        <v>2765.0909000000001</v>
      </c>
      <c r="O157" s="11"/>
      <c r="P157" s="11">
        <v>3689.5</v>
      </c>
      <c r="Q157" s="11">
        <v>4950</v>
      </c>
      <c r="R157" s="11"/>
      <c r="S157" s="11"/>
    </row>
    <row r="158" spans="1:19" x14ac:dyDescent="0.3">
      <c r="A158" s="7" t="s">
        <v>149</v>
      </c>
      <c r="B158" s="10" t="s">
        <v>153</v>
      </c>
      <c r="C158" s="11">
        <v>805.71429999999998</v>
      </c>
      <c r="D158" s="11"/>
      <c r="E158" s="11"/>
      <c r="F158" s="11"/>
      <c r="G158" s="11">
        <v>814.30409999999995</v>
      </c>
      <c r="H158" s="11"/>
      <c r="I158" s="11">
        <v>1130.2438</v>
      </c>
      <c r="J158" s="11">
        <v>1582.1741</v>
      </c>
      <c r="K158" s="11">
        <v>1599.08</v>
      </c>
      <c r="L158" s="11">
        <v>1797.25</v>
      </c>
      <c r="M158" s="11">
        <v>2501.6999999999998</v>
      </c>
      <c r="N158" s="11">
        <v>2913.8571000000002</v>
      </c>
      <c r="O158" s="11">
        <v>3080</v>
      </c>
      <c r="P158" s="11"/>
      <c r="Q158" s="11">
        <v>4149</v>
      </c>
      <c r="R158" s="11">
        <v>5201</v>
      </c>
      <c r="S158" s="11"/>
    </row>
    <row r="159" spans="1:19" x14ac:dyDescent="0.3">
      <c r="A159" s="7" t="s">
        <v>149</v>
      </c>
      <c r="B159" s="10" t="s">
        <v>154</v>
      </c>
      <c r="C159" s="11">
        <v>780</v>
      </c>
      <c r="D159" s="11"/>
      <c r="E159" s="11"/>
      <c r="F159" s="11"/>
      <c r="G159" s="11"/>
      <c r="H159" s="11"/>
      <c r="I159" s="11">
        <v>1372.8</v>
      </c>
      <c r="J159" s="11">
        <v>1559.1667</v>
      </c>
      <c r="K159" s="11">
        <v>1758.3958</v>
      </c>
      <c r="L159" s="11">
        <v>2209</v>
      </c>
      <c r="M159" s="11">
        <v>2468</v>
      </c>
      <c r="N159" s="11">
        <v>2874.75</v>
      </c>
      <c r="O159" s="11"/>
      <c r="P159" s="11">
        <v>4395</v>
      </c>
      <c r="Q159" s="11"/>
      <c r="R159" s="11"/>
      <c r="S159" s="11"/>
    </row>
    <row r="160" spans="1:19" x14ac:dyDescent="0.3">
      <c r="A160" s="7" t="s">
        <v>149</v>
      </c>
      <c r="B160" s="10" t="s">
        <v>155</v>
      </c>
      <c r="C160" s="11"/>
      <c r="D160" s="11"/>
      <c r="E160" s="11"/>
      <c r="F160" s="11"/>
      <c r="G160" s="11">
        <v>1430</v>
      </c>
      <c r="H160" s="11"/>
      <c r="I160" s="11">
        <v>1752</v>
      </c>
      <c r="J160" s="11">
        <v>1891.25</v>
      </c>
      <c r="K160" s="11">
        <v>2061</v>
      </c>
      <c r="L160" s="11">
        <v>2450</v>
      </c>
      <c r="M160" s="11">
        <v>2291.7175999999999</v>
      </c>
      <c r="N160" s="11">
        <v>3282.2381</v>
      </c>
      <c r="O160" s="11">
        <v>3906.9286000000002</v>
      </c>
      <c r="P160" s="11">
        <v>5200</v>
      </c>
      <c r="Q160" s="11"/>
      <c r="R160" s="11">
        <v>4975</v>
      </c>
      <c r="S160" s="11">
        <v>6400</v>
      </c>
    </row>
    <row r="161" spans="1:19" x14ac:dyDescent="0.3">
      <c r="A161" s="14" t="s">
        <v>170</v>
      </c>
      <c r="B161" s="15"/>
      <c r="C161" s="16">
        <v>788.45129999999995</v>
      </c>
      <c r="D161" s="16">
        <v>798.85950000000003</v>
      </c>
      <c r="E161" s="16">
        <v>896.38469999999995</v>
      </c>
      <c r="F161" s="16">
        <v>836.52570000000003</v>
      </c>
      <c r="G161" s="16">
        <v>1024.5494000000001</v>
      </c>
      <c r="H161" s="16">
        <v>1168.9057</v>
      </c>
      <c r="I161" s="16">
        <v>1270.9399000000001</v>
      </c>
      <c r="J161" s="16">
        <v>1390.0260000000001</v>
      </c>
      <c r="K161" s="16">
        <v>1637.3225</v>
      </c>
      <c r="L161" s="16">
        <v>1967.8896999999999</v>
      </c>
      <c r="M161" s="16">
        <v>2341.6660000000002</v>
      </c>
      <c r="N161" s="16">
        <v>3028.4069</v>
      </c>
      <c r="O161" s="16">
        <v>3753.125</v>
      </c>
      <c r="P161" s="16">
        <v>4044.6405</v>
      </c>
      <c r="Q161" s="16">
        <v>4683.5694000000003</v>
      </c>
      <c r="R161" s="16">
        <v>5256.8351000000002</v>
      </c>
      <c r="S161" s="16">
        <v>6045.9345999999996</v>
      </c>
    </row>
    <row r="163" spans="1:19" x14ac:dyDescent="0.3">
      <c r="A163" t="s">
        <v>161</v>
      </c>
      <c r="L163" s="17"/>
    </row>
    <row r="164" spans="1:19" x14ac:dyDescent="0.3">
      <c r="A164" t="s">
        <v>162</v>
      </c>
      <c r="L164" s="17"/>
    </row>
    <row r="165" spans="1:19" x14ac:dyDescent="0.3">
      <c r="L165" s="17"/>
    </row>
    <row r="166" spans="1:19" x14ac:dyDescent="0.3">
      <c r="A166" t="s">
        <v>163</v>
      </c>
      <c r="L166" s="17"/>
    </row>
    <row r="168" spans="1:19" x14ac:dyDescent="0.3">
      <c r="A168" s="18" t="s">
        <v>164</v>
      </c>
      <c r="B168" s="19" t="s">
        <v>165</v>
      </c>
      <c r="C168" s="19"/>
      <c r="D168" s="19"/>
      <c r="E168" s="19"/>
      <c r="F168" s="19"/>
      <c r="G168" s="19"/>
      <c r="H168" s="19"/>
      <c r="I168" s="19"/>
      <c r="J168" s="19"/>
      <c r="K168" s="19"/>
      <c r="L168" s="19"/>
      <c r="M168" s="19"/>
      <c r="N168" s="19"/>
      <c r="O168" s="19"/>
    </row>
  </sheetData>
  <autoFilter ref="A5:S161" xr:uid="{00000000-0001-0000-0000-00000000000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autoFilter>
  <mergeCells count="21">
    <mergeCell ref="B168:O168"/>
    <mergeCell ref="A154:A160"/>
    <mergeCell ref="A161:B161"/>
    <mergeCell ref="B2:P2"/>
    <mergeCell ref="A5:A6"/>
    <mergeCell ref="B5:B6"/>
    <mergeCell ref="C5:S5"/>
    <mergeCell ref="A117:A119"/>
    <mergeCell ref="A120:A125"/>
    <mergeCell ref="A126:A138"/>
    <mergeCell ref="A139:A143"/>
    <mergeCell ref="A144:A153"/>
    <mergeCell ref="A32:A45"/>
    <mergeCell ref="A46:A76"/>
    <mergeCell ref="A77:A79"/>
    <mergeCell ref="A80:A104"/>
    <mergeCell ref="A105:A116"/>
    <mergeCell ref="A7:A15"/>
    <mergeCell ref="A16:A18"/>
    <mergeCell ref="A19:A25"/>
    <mergeCell ref="A26:A3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F9C29-728C-4B72-9977-21187709A2B7}">
  <dimension ref="A2:S168"/>
  <sheetViews>
    <sheetView workbookViewId="0">
      <selection activeCell="B13" sqref="A13:XFD13"/>
    </sheetView>
  </sheetViews>
  <sheetFormatPr defaultRowHeight="14.4" x14ac:dyDescent="0.3"/>
  <cols>
    <col min="2" max="2" width="31.33203125" customWidth="1"/>
  </cols>
  <sheetData>
    <row r="2" spans="1:19" ht="15.6" x14ac:dyDescent="0.3">
      <c r="B2" s="20" t="s">
        <v>166</v>
      </c>
    </row>
    <row r="3" spans="1:19" x14ac:dyDescent="0.3">
      <c r="P3" s="2" t="s">
        <v>158</v>
      </c>
      <c r="Q3" s="3">
        <v>46234</v>
      </c>
    </row>
    <row r="5" spans="1:19" x14ac:dyDescent="0.3">
      <c r="A5" s="4" t="s">
        <v>0</v>
      </c>
      <c r="B5" s="4" t="s">
        <v>1</v>
      </c>
      <c r="C5" s="5" t="s">
        <v>167</v>
      </c>
      <c r="D5" s="5"/>
      <c r="E5" s="5"/>
      <c r="F5" s="5"/>
      <c r="G5" s="5"/>
      <c r="H5" s="5"/>
      <c r="I5" s="5"/>
      <c r="J5" s="5"/>
      <c r="K5" s="5"/>
      <c r="L5" s="5"/>
      <c r="M5" s="5"/>
      <c r="N5" s="5"/>
      <c r="O5" s="5"/>
      <c r="P5" s="5"/>
      <c r="Q5" s="5"/>
      <c r="R5" s="5"/>
      <c r="S5" s="5"/>
    </row>
    <row r="6" spans="1:19" x14ac:dyDescent="0.3">
      <c r="A6" s="4"/>
      <c r="B6" s="4"/>
      <c r="C6" s="6">
        <v>1</v>
      </c>
      <c r="D6" s="6">
        <v>2</v>
      </c>
      <c r="E6" s="6">
        <v>3</v>
      </c>
      <c r="F6" s="6">
        <v>4</v>
      </c>
      <c r="G6" s="6">
        <v>5</v>
      </c>
      <c r="H6" s="6">
        <v>6</v>
      </c>
      <c r="I6" s="6">
        <v>7</v>
      </c>
      <c r="J6" s="6">
        <v>8</v>
      </c>
      <c r="K6" s="6">
        <v>9</v>
      </c>
      <c r="L6" s="6">
        <v>10</v>
      </c>
      <c r="M6" s="6">
        <v>11</v>
      </c>
      <c r="N6" s="6">
        <v>12</v>
      </c>
      <c r="O6" s="6">
        <v>13</v>
      </c>
      <c r="P6" s="6">
        <v>14</v>
      </c>
      <c r="Q6" s="6">
        <v>15</v>
      </c>
      <c r="R6" s="6">
        <v>16</v>
      </c>
      <c r="S6" s="6">
        <v>17</v>
      </c>
    </row>
    <row r="7" spans="1:19" x14ac:dyDescent="0.3">
      <c r="A7" s="7" t="s">
        <v>2</v>
      </c>
      <c r="B7" s="8" t="s">
        <v>168</v>
      </c>
      <c r="C7" s="21">
        <v>1.0124</v>
      </c>
      <c r="D7" s="21"/>
      <c r="E7" s="21">
        <v>1.0521</v>
      </c>
      <c r="F7" s="21">
        <v>1.0519000000000001</v>
      </c>
      <c r="G7" s="21">
        <v>1.0089999999999999</v>
      </c>
      <c r="H7" s="21">
        <v>0.99719999999999998</v>
      </c>
      <c r="I7" s="21">
        <v>0.99619999999999997</v>
      </c>
      <c r="J7" s="21">
        <v>0.99209999999999998</v>
      </c>
      <c r="K7" s="21">
        <v>0.97660000000000002</v>
      </c>
      <c r="L7" s="21">
        <v>0.87719999999999998</v>
      </c>
      <c r="M7" s="21">
        <v>0.90480000000000005</v>
      </c>
      <c r="N7" s="21">
        <v>0.93369999999999997</v>
      </c>
      <c r="O7" s="21">
        <v>0.9516</v>
      </c>
      <c r="P7" s="21">
        <v>0.93200000000000005</v>
      </c>
      <c r="Q7" s="21">
        <v>0.77810000000000001</v>
      </c>
      <c r="R7" s="21">
        <v>0.78610000000000002</v>
      </c>
      <c r="S7" s="21">
        <v>0.60160000000000002</v>
      </c>
    </row>
    <row r="8" spans="1:19" x14ac:dyDescent="0.3">
      <c r="A8" s="7" t="s">
        <v>2</v>
      </c>
      <c r="B8" s="10" t="s">
        <v>3</v>
      </c>
      <c r="C8" s="22"/>
      <c r="D8" s="22"/>
      <c r="E8" s="22"/>
      <c r="F8" s="22"/>
      <c r="G8" s="22"/>
      <c r="H8" s="22"/>
      <c r="I8" s="22"/>
      <c r="J8" s="22"/>
      <c r="K8" s="22">
        <v>1.0584</v>
      </c>
      <c r="L8" s="22">
        <v>0.9405</v>
      </c>
      <c r="M8" s="22">
        <v>0.90249999999999997</v>
      </c>
      <c r="N8" s="22">
        <v>0.97030000000000005</v>
      </c>
      <c r="O8" s="22">
        <v>1.0067999999999999</v>
      </c>
      <c r="P8" s="22">
        <v>0.96360000000000001</v>
      </c>
      <c r="Q8" s="22"/>
      <c r="R8" s="22">
        <v>0.83640000000000003</v>
      </c>
      <c r="S8" s="22">
        <v>0.83520000000000005</v>
      </c>
    </row>
    <row r="9" spans="1:19" x14ac:dyDescent="0.3">
      <c r="A9" s="7" t="s">
        <v>2</v>
      </c>
      <c r="B9" s="10" t="s">
        <v>4</v>
      </c>
      <c r="C9" s="22"/>
      <c r="D9" s="22"/>
      <c r="E9" s="22"/>
      <c r="F9" s="22"/>
      <c r="G9" s="22"/>
      <c r="H9" s="22"/>
      <c r="I9" s="22"/>
      <c r="J9" s="22">
        <v>0.84850000000000003</v>
      </c>
      <c r="K9" s="22">
        <v>0.85019999999999996</v>
      </c>
      <c r="L9" s="22">
        <v>0.85009999999999997</v>
      </c>
      <c r="M9" s="22">
        <v>0.90290000000000004</v>
      </c>
      <c r="N9" s="22"/>
      <c r="O9" s="22"/>
      <c r="P9" s="22"/>
      <c r="Q9" s="22"/>
      <c r="R9" s="22"/>
      <c r="S9" s="22"/>
    </row>
    <row r="10" spans="1:19" x14ac:dyDescent="0.3">
      <c r="A10" s="7" t="s">
        <v>2</v>
      </c>
      <c r="B10" s="10" t="s">
        <v>5</v>
      </c>
      <c r="C10" s="22"/>
      <c r="D10" s="22"/>
      <c r="E10" s="22"/>
      <c r="F10" s="22"/>
      <c r="G10" s="22"/>
      <c r="H10" s="22">
        <v>1.3532</v>
      </c>
      <c r="I10" s="22">
        <v>1.1346000000000001</v>
      </c>
      <c r="J10" s="22">
        <v>1.1017999999999999</v>
      </c>
      <c r="K10" s="22">
        <v>0.98319999999999996</v>
      </c>
      <c r="L10" s="22">
        <v>0.83720000000000006</v>
      </c>
      <c r="M10" s="22">
        <v>0.78369999999999995</v>
      </c>
      <c r="N10" s="22">
        <v>0.73509999999999998</v>
      </c>
      <c r="O10" s="22"/>
      <c r="P10" s="22"/>
      <c r="Q10" s="22">
        <v>0.628</v>
      </c>
      <c r="R10" s="22"/>
      <c r="S10" s="22"/>
    </row>
    <row r="11" spans="1:19" x14ac:dyDescent="0.3">
      <c r="A11" s="7" t="s">
        <v>2</v>
      </c>
      <c r="B11" s="10" t="s">
        <v>6</v>
      </c>
      <c r="C11" s="22"/>
      <c r="D11" s="22"/>
      <c r="E11" s="22">
        <v>0.88580000000000003</v>
      </c>
      <c r="F11" s="22"/>
      <c r="G11" s="22">
        <v>0.99</v>
      </c>
      <c r="H11" s="22">
        <v>0.97019999999999995</v>
      </c>
      <c r="I11" s="22">
        <v>0.88129999999999997</v>
      </c>
      <c r="J11" s="22">
        <v>0.86240000000000006</v>
      </c>
      <c r="K11" s="22">
        <v>0.85219999999999996</v>
      </c>
      <c r="L11" s="22">
        <v>0.87009999999999998</v>
      </c>
      <c r="M11" s="22">
        <v>0.87880000000000003</v>
      </c>
      <c r="N11" s="22">
        <v>0.88539999999999996</v>
      </c>
      <c r="O11" s="22">
        <v>0.86099999999999999</v>
      </c>
      <c r="P11" s="22"/>
      <c r="Q11" s="22">
        <v>0.84</v>
      </c>
      <c r="R11" s="22">
        <v>0.81630000000000003</v>
      </c>
      <c r="S11" s="22"/>
    </row>
    <row r="12" spans="1:19" x14ac:dyDescent="0.3">
      <c r="A12" s="7" t="s">
        <v>2</v>
      </c>
      <c r="B12" s="10" t="s">
        <v>7</v>
      </c>
      <c r="C12" s="22"/>
      <c r="D12" s="22"/>
      <c r="E12" s="22"/>
      <c r="F12" s="22"/>
      <c r="G12" s="22">
        <v>0.89159999999999995</v>
      </c>
      <c r="H12" s="22"/>
      <c r="I12" s="22">
        <v>0.96750000000000003</v>
      </c>
      <c r="J12" s="22">
        <v>0.95660000000000001</v>
      </c>
      <c r="K12" s="22">
        <v>0.86770000000000003</v>
      </c>
      <c r="L12" s="22">
        <v>0.83260000000000001</v>
      </c>
      <c r="M12" s="22">
        <v>0.8377</v>
      </c>
      <c r="N12" s="22"/>
      <c r="O12" s="22"/>
      <c r="P12" s="22">
        <v>0.73309999999999997</v>
      </c>
      <c r="Q12" s="22"/>
      <c r="R12" s="22"/>
      <c r="S12" s="22"/>
    </row>
    <row r="13" spans="1:19" x14ac:dyDescent="0.3">
      <c r="A13" s="7" t="s">
        <v>2</v>
      </c>
      <c r="B13" s="10" t="s">
        <v>8</v>
      </c>
      <c r="C13" s="22"/>
      <c r="D13" s="22"/>
      <c r="E13" s="22"/>
      <c r="F13" s="22"/>
      <c r="G13" s="22"/>
      <c r="H13" s="22"/>
      <c r="I13" s="22">
        <v>1.1499999999999999</v>
      </c>
      <c r="J13" s="22">
        <v>1.0038</v>
      </c>
      <c r="K13" s="22">
        <v>1</v>
      </c>
      <c r="L13" s="22">
        <v>1.1251</v>
      </c>
      <c r="M13" s="22">
        <v>1.0609999999999999</v>
      </c>
      <c r="N13" s="22"/>
      <c r="O13" s="22"/>
      <c r="P13" s="22"/>
      <c r="Q13" s="22"/>
      <c r="R13" s="22"/>
      <c r="S13" s="22"/>
    </row>
    <row r="14" spans="1:19" x14ac:dyDescent="0.3">
      <c r="A14" s="7" t="s">
        <v>2</v>
      </c>
      <c r="B14" s="10" t="s">
        <v>9</v>
      </c>
      <c r="C14" s="22"/>
      <c r="D14" s="22"/>
      <c r="E14" s="22">
        <v>1.0728</v>
      </c>
      <c r="F14" s="22">
        <v>1.1507000000000001</v>
      </c>
      <c r="G14" s="22">
        <v>1.0721000000000001</v>
      </c>
      <c r="H14" s="22">
        <v>1.0745</v>
      </c>
      <c r="I14" s="22">
        <v>1.0284</v>
      </c>
      <c r="J14" s="22">
        <v>1.0266999999999999</v>
      </c>
      <c r="K14" s="22">
        <v>1.0266</v>
      </c>
      <c r="L14" s="22">
        <v>0.9325</v>
      </c>
      <c r="M14" s="22">
        <v>0.9375</v>
      </c>
      <c r="N14" s="22">
        <v>0.9486</v>
      </c>
      <c r="O14" s="22">
        <v>0.80479999999999996</v>
      </c>
      <c r="P14" s="22">
        <v>0.87370000000000003</v>
      </c>
      <c r="Q14" s="22">
        <v>0.80449999999999999</v>
      </c>
      <c r="R14" s="22">
        <v>0.79949999999999999</v>
      </c>
      <c r="S14" s="22">
        <v>0.45400000000000001</v>
      </c>
    </row>
    <row r="15" spans="1:19" x14ac:dyDescent="0.3">
      <c r="A15" s="7" t="s">
        <v>2</v>
      </c>
      <c r="B15" s="10" t="s">
        <v>10</v>
      </c>
      <c r="C15" s="22">
        <v>1.0124</v>
      </c>
      <c r="D15" s="22"/>
      <c r="E15" s="22">
        <v>0.97419999999999995</v>
      </c>
      <c r="F15" s="22">
        <v>0.88800000000000001</v>
      </c>
      <c r="G15" s="22">
        <v>0.87990000000000002</v>
      </c>
      <c r="H15" s="22">
        <v>0.92330000000000001</v>
      </c>
      <c r="I15" s="22">
        <v>0.92220000000000002</v>
      </c>
      <c r="J15" s="22">
        <v>1.0152000000000001</v>
      </c>
      <c r="K15" s="22">
        <v>0.98170000000000002</v>
      </c>
      <c r="L15" s="22">
        <v>0.80930000000000002</v>
      </c>
      <c r="M15" s="22">
        <v>0.86309999999999998</v>
      </c>
      <c r="N15" s="22">
        <v>0.81159999999999999</v>
      </c>
      <c r="O15" s="22">
        <v>0.8337</v>
      </c>
      <c r="P15" s="22"/>
      <c r="Q15" s="22"/>
      <c r="R15" s="22">
        <v>0.69989999999999997</v>
      </c>
      <c r="S15" s="22">
        <v>0.51549999999999996</v>
      </c>
    </row>
    <row r="16" spans="1:19" x14ac:dyDescent="0.3">
      <c r="A16" s="7" t="s">
        <v>11</v>
      </c>
      <c r="B16" s="8" t="s">
        <v>168</v>
      </c>
      <c r="C16" s="21"/>
      <c r="D16" s="21"/>
      <c r="E16" s="21"/>
      <c r="F16" s="21"/>
      <c r="G16" s="21">
        <v>1.0899000000000001</v>
      </c>
      <c r="H16" s="21"/>
      <c r="I16" s="21">
        <v>1.1524000000000001</v>
      </c>
      <c r="J16" s="21">
        <v>1.1712</v>
      </c>
      <c r="K16" s="21">
        <v>0.94850000000000001</v>
      </c>
      <c r="L16" s="21">
        <v>0.93030000000000002</v>
      </c>
      <c r="M16" s="21">
        <v>0.86129999999999995</v>
      </c>
      <c r="N16" s="21">
        <v>0.85760000000000003</v>
      </c>
      <c r="O16" s="21">
        <v>0.79120000000000001</v>
      </c>
      <c r="P16" s="21">
        <v>0.73009999999999997</v>
      </c>
      <c r="Q16" s="21"/>
      <c r="R16" s="21">
        <v>0.75049999999999994</v>
      </c>
      <c r="S16" s="21">
        <v>0.8286</v>
      </c>
    </row>
    <row r="17" spans="1:19" x14ac:dyDescent="0.3">
      <c r="A17" s="7" t="s">
        <v>11</v>
      </c>
      <c r="B17" s="10" t="s">
        <v>12</v>
      </c>
      <c r="C17" s="22"/>
      <c r="D17" s="22"/>
      <c r="E17" s="22"/>
      <c r="F17" s="22"/>
      <c r="G17" s="22">
        <v>1.0899000000000001</v>
      </c>
      <c r="H17" s="22"/>
      <c r="I17" s="22">
        <v>1.1524000000000001</v>
      </c>
      <c r="J17" s="22">
        <v>1.1712</v>
      </c>
      <c r="K17" s="22">
        <v>0.94850000000000001</v>
      </c>
      <c r="L17" s="22">
        <v>0.85450000000000004</v>
      </c>
      <c r="M17" s="22">
        <v>0.83799999999999997</v>
      </c>
      <c r="N17" s="22">
        <v>0.8397</v>
      </c>
      <c r="O17" s="22">
        <v>0.78100000000000003</v>
      </c>
      <c r="P17" s="22">
        <v>0.73009999999999997</v>
      </c>
      <c r="Q17" s="22"/>
      <c r="R17" s="22">
        <v>0.75049999999999994</v>
      </c>
      <c r="S17" s="22">
        <v>0.8286</v>
      </c>
    </row>
    <row r="18" spans="1:19" x14ac:dyDescent="0.3">
      <c r="A18" s="7" t="s">
        <v>11</v>
      </c>
      <c r="B18" s="10" t="s">
        <v>13</v>
      </c>
      <c r="C18" s="22"/>
      <c r="D18" s="22"/>
      <c r="E18" s="22"/>
      <c r="F18" s="22"/>
      <c r="G18" s="22"/>
      <c r="H18" s="22"/>
      <c r="I18" s="22"/>
      <c r="J18" s="22"/>
      <c r="K18" s="22"/>
      <c r="L18" s="22">
        <v>1.5791999999999999</v>
      </c>
      <c r="M18" s="22">
        <v>1.2721</v>
      </c>
      <c r="N18" s="22">
        <v>1.0809</v>
      </c>
      <c r="O18" s="22">
        <v>1.2000999999999999</v>
      </c>
      <c r="P18" s="22"/>
      <c r="Q18" s="22"/>
      <c r="R18" s="22"/>
      <c r="S18" s="22"/>
    </row>
    <row r="19" spans="1:19" x14ac:dyDescent="0.3">
      <c r="A19" s="7" t="s">
        <v>14</v>
      </c>
      <c r="B19" s="8" t="s">
        <v>168</v>
      </c>
      <c r="C19" s="21">
        <v>1</v>
      </c>
      <c r="D19" s="21"/>
      <c r="E19" s="21"/>
      <c r="F19" s="21"/>
      <c r="G19" s="21">
        <v>1.1955</v>
      </c>
      <c r="H19" s="21"/>
      <c r="I19" s="21">
        <v>1.081</v>
      </c>
      <c r="J19" s="21">
        <v>0.75729999999999997</v>
      </c>
      <c r="K19" s="21">
        <v>0.97</v>
      </c>
      <c r="L19" s="21">
        <v>0.98140000000000005</v>
      </c>
      <c r="M19" s="21">
        <v>0.91579999999999995</v>
      </c>
      <c r="N19" s="21">
        <v>0.92220000000000002</v>
      </c>
      <c r="O19" s="21">
        <v>1.0259</v>
      </c>
      <c r="P19" s="21">
        <v>0.91739999999999999</v>
      </c>
      <c r="Q19" s="21">
        <v>1.19</v>
      </c>
      <c r="R19" s="21">
        <v>1.0537000000000001</v>
      </c>
      <c r="S19" s="21">
        <v>1.1047</v>
      </c>
    </row>
    <row r="20" spans="1:19" x14ac:dyDescent="0.3">
      <c r="A20" s="7" t="s">
        <v>14</v>
      </c>
      <c r="B20" s="10" t="s">
        <v>15</v>
      </c>
      <c r="C20" s="22"/>
      <c r="D20" s="22"/>
      <c r="E20" s="22"/>
      <c r="F20" s="22"/>
      <c r="G20" s="22"/>
      <c r="H20" s="22"/>
      <c r="I20" s="22"/>
      <c r="J20" s="22">
        <v>0.92779999999999996</v>
      </c>
      <c r="K20" s="22">
        <v>0.87729999999999997</v>
      </c>
      <c r="L20" s="22">
        <v>0.87639999999999996</v>
      </c>
      <c r="M20" s="22">
        <v>0.84089999999999998</v>
      </c>
      <c r="N20" s="22">
        <v>0.79120000000000001</v>
      </c>
      <c r="O20" s="22">
        <v>0.84750000000000003</v>
      </c>
      <c r="P20" s="22">
        <v>0.86080000000000001</v>
      </c>
      <c r="Q20" s="22"/>
      <c r="R20" s="22">
        <v>1.012</v>
      </c>
      <c r="S20" s="22"/>
    </row>
    <row r="21" spans="1:19" x14ac:dyDescent="0.3">
      <c r="A21" s="7" t="s">
        <v>14</v>
      </c>
      <c r="B21" s="10" t="s">
        <v>16</v>
      </c>
      <c r="C21" s="22">
        <v>1</v>
      </c>
      <c r="D21" s="22"/>
      <c r="E21" s="22"/>
      <c r="F21" s="22"/>
      <c r="G21" s="22">
        <v>1.0671999999999999</v>
      </c>
      <c r="H21" s="22"/>
      <c r="I21" s="22">
        <v>0.9012</v>
      </c>
      <c r="J21" s="22">
        <v>0.72699999999999998</v>
      </c>
      <c r="K21" s="22">
        <v>0.88600000000000001</v>
      </c>
      <c r="L21" s="22">
        <v>0.79310000000000003</v>
      </c>
      <c r="M21" s="22">
        <v>0.90400000000000003</v>
      </c>
      <c r="N21" s="22">
        <v>0.91659999999999997</v>
      </c>
      <c r="O21" s="22">
        <v>1.1648000000000001</v>
      </c>
      <c r="P21" s="22"/>
      <c r="Q21" s="22">
        <v>1.2001999999999999</v>
      </c>
      <c r="R21" s="22">
        <v>1.1695</v>
      </c>
      <c r="S21" s="22"/>
    </row>
    <row r="22" spans="1:19" x14ac:dyDescent="0.3">
      <c r="A22" s="7" t="s">
        <v>14</v>
      </c>
      <c r="B22" s="10" t="s">
        <v>17</v>
      </c>
      <c r="C22" s="22"/>
      <c r="D22" s="22"/>
      <c r="E22" s="22"/>
      <c r="F22" s="22"/>
      <c r="G22" s="22">
        <v>1.2988</v>
      </c>
      <c r="H22" s="22"/>
      <c r="I22" s="22">
        <v>1.2343</v>
      </c>
      <c r="J22" s="22">
        <v>1.2942</v>
      </c>
      <c r="K22" s="22">
        <v>1.2019</v>
      </c>
      <c r="L22" s="22">
        <v>1.1111</v>
      </c>
      <c r="M22" s="22">
        <v>0.88549999999999995</v>
      </c>
      <c r="N22" s="22">
        <v>0.93679999999999997</v>
      </c>
      <c r="O22" s="22">
        <v>1.0068999999999999</v>
      </c>
      <c r="P22" s="22">
        <v>0.82830000000000004</v>
      </c>
      <c r="Q22" s="22"/>
      <c r="R22" s="22">
        <v>1.0363</v>
      </c>
      <c r="S22" s="22">
        <v>1.1496</v>
      </c>
    </row>
    <row r="23" spans="1:19" x14ac:dyDescent="0.3">
      <c r="A23" s="7" t="s">
        <v>14</v>
      </c>
      <c r="B23" s="10" t="s">
        <v>18</v>
      </c>
      <c r="C23" s="22"/>
      <c r="D23" s="22"/>
      <c r="E23" s="22"/>
      <c r="F23" s="22"/>
      <c r="G23" s="22"/>
      <c r="H23" s="22"/>
      <c r="I23" s="22">
        <v>1.1806000000000001</v>
      </c>
      <c r="J23" s="22">
        <v>1.1551</v>
      </c>
      <c r="K23" s="22">
        <v>1.0974999999999999</v>
      </c>
      <c r="L23" s="22">
        <v>1.0887</v>
      </c>
      <c r="M23" s="22">
        <v>0.98270000000000002</v>
      </c>
      <c r="N23" s="22">
        <v>0.94830000000000003</v>
      </c>
      <c r="O23" s="22">
        <v>1.0291999999999999</v>
      </c>
      <c r="P23" s="22"/>
      <c r="Q23" s="22"/>
      <c r="R23" s="22">
        <v>1.0490999999999999</v>
      </c>
      <c r="S23" s="22">
        <v>1.0597000000000001</v>
      </c>
    </row>
    <row r="24" spans="1:19" x14ac:dyDescent="0.3">
      <c r="A24" s="7" t="s">
        <v>14</v>
      </c>
      <c r="B24" s="10" t="s">
        <v>19</v>
      </c>
      <c r="C24" s="22"/>
      <c r="D24" s="22"/>
      <c r="E24" s="22"/>
      <c r="F24" s="22"/>
      <c r="G24" s="22"/>
      <c r="H24" s="22"/>
      <c r="I24" s="22"/>
      <c r="J24" s="22">
        <v>0.99399999999999999</v>
      </c>
      <c r="K24" s="22"/>
      <c r="L24" s="22"/>
      <c r="M24" s="22">
        <v>0.8548</v>
      </c>
      <c r="N24" s="22">
        <v>0.77729999999999999</v>
      </c>
      <c r="O24" s="22">
        <v>1.0748</v>
      </c>
      <c r="P24" s="22"/>
      <c r="Q24" s="22"/>
      <c r="R24" s="22"/>
      <c r="S24" s="22"/>
    </row>
    <row r="25" spans="1:19" x14ac:dyDescent="0.3">
      <c r="A25" s="7" t="s">
        <v>14</v>
      </c>
      <c r="B25" s="10" t="s">
        <v>20</v>
      </c>
      <c r="C25" s="22"/>
      <c r="D25" s="22"/>
      <c r="E25" s="22"/>
      <c r="F25" s="22"/>
      <c r="G25" s="22">
        <v>1.1172</v>
      </c>
      <c r="H25" s="22"/>
      <c r="I25" s="22">
        <v>1.2011000000000001</v>
      </c>
      <c r="J25" s="22">
        <v>1.0921000000000001</v>
      </c>
      <c r="K25" s="22">
        <v>1.0643</v>
      </c>
      <c r="L25" s="22">
        <v>1.0591999999999999</v>
      </c>
      <c r="M25" s="22">
        <v>1.0357000000000001</v>
      </c>
      <c r="N25" s="22">
        <v>1.0549999999999999</v>
      </c>
      <c r="O25" s="22">
        <v>0.95030000000000003</v>
      </c>
      <c r="P25" s="22">
        <v>1.0145999999999999</v>
      </c>
      <c r="Q25" s="22">
        <v>1.1696</v>
      </c>
      <c r="R25" s="22"/>
      <c r="S25" s="22"/>
    </row>
    <row r="26" spans="1:19" x14ac:dyDescent="0.3">
      <c r="A26" s="7" t="s">
        <v>21</v>
      </c>
      <c r="B26" s="8" t="s">
        <v>168</v>
      </c>
      <c r="C26" s="21"/>
      <c r="D26" s="21"/>
      <c r="E26" s="21"/>
      <c r="F26" s="21"/>
      <c r="G26" s="21">
        <v>0.81130000000000002</v>
      </c>
      <c r="H26" s="21">
        <v>0.85950000000000004</v>
      </c>
      <c r="I26" s="21">
        <v>0.92420000000000002</v>
      </c>
      <c r="J26" s="21">
        <v>0.94620000000000004</v>
      </c>
      <c r="K26" s="21">
        <v>0.90459999999999996</v>
      </c>
      <c r="L26" s="21">
        <v>0.90639999999999998</v>
      </c>
      <c r="M26" s="21">
        <v>0.87619999999999998</v>
      </c>
      <c r="N26" s="21">
        <v>0.96199999999999997</v>
      </c>
      <c r="O26" s="21">
        <v>1.018</v>
      </c>
      <c r="P26" s="21">
        <v>0.93079999999999996</v>
      </c>
      <c r="Q26" s="21"/>
      <c r="R26" s="21">
        <v>1.0530999999999999</v>
      </c>
      <c r="S26" s="21">
        <v>1.1206</v>
      </c>
    </row>
    <row r="27" spans="1:19" x14ac:dyDescent="0.3">
      <c r="A27" s="7" t="s">
        <v>21</v>
      </c>
      <c r="B27" s="10" t="s">
        <v>22</v>
      </c>
      <c r="C27" s="22"/>
      <c r="D27" s="22"/>
      <c r="E27" s="22"/>
      <c r="F27" s="22"/>
      <c r="G27" s="22"/>
      <c r="H27" s="22"/>
      <c r="I27" s="22">
        <v>1.1819</v>
      </c>
      <c r="J27" s="22">
        <v>1.1597</v>
      </c>
      <c r="K27" s="22">
        <v>1.0535000000000001</v>
      </c>
      <c r="L27" s="22">
        <v>0.95479999999999998</v>
      </c>
      <c r="M27" s="22">
        <v>0.88090000000000002</v>
      </c>
      <c r="N27" s="22">
        <v>1.054</v>
      </c>
      <c r="O27" s="22">
        <v>1.0929</v>
      </c>
      <c r="P27" s="22"/>
      <c r="Q27" s="22"/>
      <c r="R27" s="22">
        <v>1</v>
      </c>
      <c r="S27" s="22">
        <v>1.1057999999999999</v>
      </c>
    </row>
    <row r="28" spans="1:19" x14ac:dyDescent="0.3">
      <c r="A28" s="7" t="s">
        <v>21</v>
      </c>
      <c r="B28" s="10" t="s">
        <v>23</v>
      </c>
      <c r="C28" s="22"/>
      <c r="D28" s="22"/>
      <c r="E28" s="22"/>
      <c r="F28" s="22"/>
      <c r="G28" s="22"/>
      <c r="H28" s="22"/>
      <c r="I28" s="22">
        <v>1.0768</v>
      </c>
      <c r="J28" s="22">
        <v>1.1517999999999999</v>
      </c>
      <c r="K28" s="22">
        <v>1.0375000000000001</v>
      </c>
      <c r="L28" s="22">
        <v>1.0702</v>
      </c>
      <c r="M28" s="22">
        <v>0.89680000000000004</v>
      </c>
      <c r="N28" s="22">
        <v>0.99439999999999995</v>
      </c>
      <c r="O28" s="22">
        <v>1.1631</v>
      </c>
      <c r="P28" s="22">
        <v>1.0579000000000001</v>
      </c>
      <c r="Q28" s="22"/>
      <c r="R28" s="22">
        <v>1.1604000000000001</v>
      </c>
      <c r="S28" s="22">
        <v>1.1212</v>
      </c>
    </row>
    <row r="29" spans="1:19" x14ac:dyDescent="0.3">
      <c r="A29" s="7" t="s">
        <v>21</v>
      </c>
      <c r="B29" s="10" t="s">
        <v>24</v>
      </c>
      <c r="C29" s="22"/>
      <c r="D29" s="22"/>
      <c r="E29" s="22"/>
      <c r="F29" s="22"/>
      <c r="G29" s="22"/>
      <c r="H29" s="22"/>
      <c r="I29" s="22">
        <v>0.92400000000000004</v>
      </c>
      <c r="J29" s="22">
        <v>0.87409999999999999</v>
      </c>
      <c r="K29" s="22">
        <v>0.89359999999999995</v>
      </c>
      <c r="L29" s="22">
        <v>0.8599</v>
      </c>
      <c r="M29" s="22">
        <v>0.84799999999999998</v>
      </c>
      <c r="N29" s="22">
        <v>0.90110000000000001</v>
      </c>
      <c r="O29" s="22">
        <v>0.96440000000000003</v>
      </c>
      <c r="P29" s="22">
        <v>1.1976</v>
      </c>
      <c r="Q29" s="22"/>
      <c r="R29" s="22"/>
      <c r="S29" s="22"/>
    </row>
    <row r="30" spans="1:19" x14ac:dyDescent="0.3">
      <c r="A30" s="7" t="s">
        <v>21</v>
      </c>
      <c r="B30" s="10" t="s">
        <v>25</v>
      </c>
      <c r="C30" s="22"/>
      <c r="D30" s="22"/>
      <c r="E30" s="22"/>
      <c r="F30" s="22"/>
      <c r="G30" s="22">
        <v>0.81130000000000002</v>
      </c>
      <c r="H30" s="22">
        <v>0.84430000000000005</v>
      </c>
      <c r="I30" s="22">
        <v>0.79330000000000001</v>
      </c>
      <c r="J30" s="22">
        <v>0.92859999999999998</v>
      </c>
      <c r="K30" s="22">
        <v>0.86370000000000002</v>
      </c>
      <c r="L30" s="22">
        <v>0.86439999999999995</v>
      </c>
      <c r="M30" s="22">
        <v>0.83599999999999997</v>
      </c>
      <c r="N30" s="22">
        <v>0.85599999999999998</v>
      </c>
      <c r="O30" s="22">
        <v>0.8528</v>
      </c>
      <c r="P30" s="22">
        <v>0.85740000000000005</v>
      </c>
      <c r="Q30" s="22"/>
      <c r="R30" s="22">
        <v>0.9113</v>
      </c>
      <c r="S30" s="22">
        <v>1.1496</v>
      </c>
    </row>
    <row r="31" spans="1:19" x14ac:dyDescent="0.3">
      <c r="A31" s="7" t="s">
        <v>21</v>
      </c>
      <c r="B31" s="10" t="s">
        <v>26</v>
      </c>
      <c r="C31" s="22"/>
      <c r="D31" s="22"/>
      <c r="E31" s="22"/>
      <c r="F31" s="22"/>
      <c r="G31" s="22"/>
      <c r="H31" s="22">
        <v>1.103</v>
      </c>
      <c r="I31" s="22">
        <v>1.0770999999999999</v>
      </c>
      <c r="J31" s="22">
        <v>1.069</v>
      </c>
      <c r="K31" s="22">
        <v>1.0498000000000001</v>
      </c>
      <c r="L31" s="22">
        <v>1.0843</v>
      </c>
      <c r="M31" s="22">
        <v>1.0117</v>
      </c>
      <c r="N31" s="22">
        <v>1.0385</v>
      </c>
      <c r="O31" s="22">
        <v>1.0563</v>
      </c>
      <c r="P31" s="22">
        <v>1.1976</v>
      </c>
      <c r="Q31" s="22"/>
      <c r="R31" s="22">
        <v>1.0512999999999999</v>
      </c>
      <c r="S31" s="22">
        <v>1.1057999999999999</v>
      </c>
    </row>
    <row r="32" spans="1:19" x14ac:dyDescent="0.3">
      <c r="A32" s="7" t="s">
        <v>27</v>
      </c>
      <c r="B32" s="8" t="s">
        <v>168</v>
      </c>
      <c r="C32" s="21">
        <v>1.0424</v>
      </c>
      <c r="D32" s="21"/>
      <c r="E32" s="21">
        <v>0.81710000000000005</v>
      </c>
      <c r="F32" s="21">
        <v>0.87250000000000005</v>
      </c>
      <c r="G32" s="21">
        <v>1.0394000000000001</v>
      </c>
      <c r="H32" s="21">
        <v>0.86129999999999995</v>
      </c>
      <c r="I32" s="21">
        <v>0.85929999999999995</v>
      </c>
      <c r="J32" s="21">
        <v>0.88390000000000002</v>
      </c>
      <c r="K32" s="21">
        <v>0.88570000000000004</v>
      </c>
      <c r="L32" s="21">
        <v>0.94889999999999997</v>
      </c>
      <c r="M32" s="21">
        <v>0.84489999999999998</v>
      </c>
      <c r="N32" s="21">
        <v>0.84489999999999998</v>
      </c>
      <c r="O32" s="21">
        <v>0.80689999999999995</v>
      </c>
      <c r="P32" s="21">
        <v>0.79800000000000004</v>
      </c>
      <c r="Q32" s="21">
        <v>0.88570000000000004</v>
      </c>
      <c r="R32" s="21">
        <v>0.79079999999999995</v>
      </c>
      <c r="S32" s="21">
        <v>0.85619999999999996</v>
      </c>
    </row>
    <row r="33" spans="1:19" x14ac:dyDescent="0.3">
      <c r="A33" s="7" t="s">
        <v>27</v>
      </c>
      <c r="B33" s="10" t="s">
        <v>28</v>
      </c>
      <c r="C33" s="22"/>
      <c r="D33" s="22"/>
      <c r="E33" s="22"/>
      <c r="F33" s="22"/>
      <c r="G33" s="22">
        <v>0.8992</v>
      </c>
      <c r="H33" s="22"/>
      <c r="I33" s="22">
        <v>0.95909999999999995</v>
      </c>
      <c r="J33" s="22">
        <v>0.90639999999999998</v>
      </c>
      <c r="K33" s="22">
        <v>0.95720000000000005</v>
      </c>
      <c r="L33" s="22">
        <v>0.95679999999999998</v>
      </c>
      <c r="M33" s="22">
        <v>0.77100000000000002</v>
      </c>
      <c r="N33" s="22">
        <v>0.80930000000000002</v>
      </c>
      <c r="O33" s="22"/>
      <c r="P33" s="22"/>
      <c r="Q33" s="22"/>
      <c r="R33" s="22"/>
      <c r="S33" s="22"/>
    </row>
    <row r="34" spans="1:19" x14ac:dyDescent="0.3">
      <c r="A34" s="7" t="s">
        <v>27</v>
      </c>
      <c r="B34" s="10" t="s">
        <v>29</v>
      </c>
      <c r="C34" s="22"/>
      <c r="D34" s="22"/>
      <c r="E34" s="22"/>
      <c r="F34" s="22"/>
      <c r="G34" s="22"/>
      <c r="H34" s="22"/>
      <c r="I34" s="22"/>
      <c r="J34" s="22">
        <v>1.1431</v>
      </c>
      <c r="K34" s="22">
        <v>1.2018</v>
      </c>
      <c r="L34" s="22">
        <v>1.1540999999999999</v>
      </c>
      <c r="M34" s="22">
        <v>0.90700000000000003</v>
      </c>
      <c r="N34" s="22">
        <v>0.97399999999999998</v>
      </c>
      <c r="O34" s="22">
        <v>0.84199999999999997</v>
      </c>
      <c r="P34" s="22">
        <v>0.82830000000000004</v>
      </c>
      <c r="Q34" s="22"/>
      <c r="R34" s="22">
        <v>0.78600000000000003</v>
      </c>
      <c r="S34" s="22">
        <v>1.0213000000000001</v>
      </c>
    </row>
    <row r="35" spans="1:19" x14ac:dyDescent="0.3">
      <c r="A35" s="7" t="s">
        <v>27</v>
      </c>
      <c r="B35" s="10" t="s">
        <v>30</v>
      </c>
      <c r="C35" s="22"/>
      <c r="D35" s="22"/>
      <c r="E35" s="22"/>
      <c r="F35" s="22"/>
      <c r="G35" s="22"/>
      <c r="H35" s="22"/>
      <c r="I35" s="22">
        <v>0.81420000000000003</v>
      </c>
      <c r="J35" s="22">
        <v>0.82379999999999998</v>
      </c>
      <c r="K35" s="22">
        <v>0.74239999999999995</v>
      </c>
      <c r="L35" s="22">
        <v>0.86799999999999999</v>
      </c>
      <c r="M35" s="22">
        <v>0.80159999999999998</v>
      </c>
      <c r="N35" s="22">
        <v>0.82630000000000003</v>
      </c>
      <c r="O35" s="22">
        <v>0.70320000000000005</v>
      </c>
      <c r="P35" s="22">
        <v>0.80010000000000003</v>
      </c>
      <c r="Q35" s="22">
        <v>1</v>
      </c>
      <c r="R35" s="22">
        <v>1.012</v>
      </c>
      <c r="S35" s="22"/>
    </row>
    <row r="36" spans="1:19" x14ac:dyDescent="0.3">
      <c r="A36" s="7" t="s">
        <v>27</v>
      </c>
      <c r="B36" s="10" t="s">
        <v>31</v>
      </c>
      <c r="C36" s="22"/>
      <c r="D36" s="22"/>
      <c r="E36" s="22"/>
      <c r="F36" s="22"/>
      <c r="G36" s="22"/>
      <c r="H36" s="22">
        <v>0.72970000000000002</v>
      </c>
      <c r="I36" s="22">
        <v>0.70009999999999994</v>
      </c>
      <c r="J36" s="22">
        <v>0.89470000000000005</v>
      </c>
      <c r="K36" s="22">
        <v>0.89600000000000002</v>
      </c>
      <c r="L36" s="22">
        <v>0.7369</v>
      </c>
      <c r="M36" s="22">
        <v>0.75519999999999998</v>
      </c>
      <c r="N36" s="22">
        <v>0.7</v>
      </c>
      <c r="O36" s="22"/>
      <c r="P36" s="22">
        <v>0.70020000000000004</v>
      </c>
      <c r="Q36" s="22">
        <v>0.73560000000000003</v>
      </c>
      <c r="R36" s="22"/>
      <c r="S36" s="22"/>
    </row>
    <row r="37" spans="1:19" x14ac:dyDescent="0.3">
      <c r="A37" s="7" t="s">
        <v>27</v>
      </c>
      <c r="B37" s="10" t="s">
        <v>32</v>
      </c>
      <c r="C37" s="22"/>
      <c r="D37" s="22"/>
      <c r="E37" s="22"/>
      <c r="F37" s="22"/>
      <c r="G37" s="22"/>
      <c r="H37" s="22">
        <v>0.95740000000000003</v>
      </c>
      <c r="I37" s="22">
        <v>0.92889999999999995</v>
      </c>
      <c r="J37" s="22">
        <v>1.0024</v>
      </c>
      <c r="K37" s="22">
        <v>1.0152000000000001</v>
      </c>
      <c r="L37" s="22">
        <v>1.1067</v>
      </c>
      <c r="M37" s="22">
        <v>1.0208999999999999</v>
      </c>
      <c r="N37" s="22">
        <v>0.98229999999999995</v>
      </c>
      <c r="O37" s="22">
        <v>0.91500000000000004</v>
      </c>
      <c r="P37" s="22"/>
      <c r="Q37" s="22">
        <v>0.75670000000000004</v>
      </c>
      <c r="R37" s="22">
        <v>0.88600000000000001</v>
      </c>
      <c r="S37" s="22"/>
    </row>
    <row r="38" spans="1:19" x14ac:dyDescent="0.3">
      <c r="A38" s="7" t="s">
        <v>27</v>
      </c>
      <c r="B38" s="10" t="s">
        <v>33</v>
      </c>
      <c r="C38" s="22">
        <v>1.085</v>
      </c>
      <c r="D38" s="22"/>
      <c r="E38" s="22">
        <v>0.77459999999999996</v>
      </c>
      <c r="F38" s="22"/>
      <c r="G38" s="22">
        <v>0.82520000000000004</v>
      </c>
      <c r="H38" s="22">
        <v>0.89049999999999996</v>
      </c>
      <c r="I38" s="22">
        <v>0.84609999999999996</v>
      </c>
      <c r="J38" s="22">
        <v>0.88829999999999998</v>
      </c>
      <c r="K38" s="22">
        <v>0.89290000000000003</v>
      </c>
      <c r="L38" s="22">
        <v>0.86109999999999998</v>
      </c>
      <c r="M38" s="22">
        <v>0.82340000000000002</v>
      </c>
      <c r="N38" s="22">
        <v>0.7248</v>
      </c>
      <c r="O38" s="22">
        <v>0.79769999999999996</v>
      </c>
      <c r="P38" s="22"/>
      <c r="Q38" s="22"/>
      <c r="R38" s="22">
        <v>0.62629999999999997</v>
      </c>
      <c r="S38" s="22">
        <v>0.69110000000000005</v>
      </c>
    </row>
    <row r="39" spans="1:19" x14ac:dyDescent="0.3">
      <c r="A39" s="7" t="s">
        <v>27</v>
      </c>
      <c r="B39" s="10" t="s">
        <v>34</v>
      </c>
      <c r="C39" s="22">
        <v>1.1337999999999999</v>
      </c>
      <c r="D39" s="22"/>
      <c r="E39" s="22"/>
      <c r="F39" s="22"/>
      <c r="G39" s="22">
        <v>1.1035999999999999</v>
      </c>
      <c r="H39" s="22">
        <v>0.95320000000000005</v>
      </c>
      <c r="I39" s="22">
        <v>0.85070000000000001</v>
      </c>
      <c r="J39" s="22">
        <v>0.8468</v>
      </c>
      <c r="K39" s="22">
        <v>0.8569</v>
      </c>
      <c r="L39" s="22">
        <v>0.82569999999999999</v>
      </c>
      <c r="M39" s="22">
        <v>0.85319999999999996</v>
      </c>
      <c r="N39" s="22">
        <v>0.92930000000000001</v>
      </c>
      <c r="O39" s="22">
        <v>0.92259999999999998</v>
      </c>
      <c r="P39" s="22">
        <v>0.95909999999999995</v>
      </c>
      <c r="Q39" s="22">
        <v>0.86429999999999996</v>
      </c>
      <c r="R39" s="22">
        <v>0.82310000000000005</v>
      </c>
      <c r="S39" s="22"/>
    </row>
    <row r="40" spans="1:19" x14ac:dyDescent="0.3">
      <c r="A40" s="7" t="s">
        <v>27</v>
      </c>
      <c r="B40" s="10" t="s">
        <v>35</v>
      </c>
      <c r="C40" s="22"/>
      <c r="D40" s="22"/>
      <c r="E40" s="22"/>
      <c r="F40" s="22"/>
      <c r="G40" s="22">
        <v>1.0445</v>
      </c>
      <c r="H40" s="22">
        <v>0.98299999999999998</v>
      </c>
      <c r="I40" s="22">
        <v>0.96479999999999999</v>
      </c>
      <c r="J40" s="22">
        <v>0.96750000000000003</v>
      </c>
      <c r="K40" s="22">
        <v>0.86809999999999998</v>
      </c>
      <c r="L40" s="22">
        <v>0.80959999999999999</v>
      </c>
      <c r="M40" s="22">
        <v>0.74429999999999996</v>
      </c>
      <c r="N40" s="22"/>
      <c r="O40" s="22"/>
      <c r="P40" s="22"/>
      <c r="Q40" s="22"/>
      <c r="R40" s="22"/>
      <c r="S40" s="22"/>
    </row>
    <row r="41" spans="1:19" x14ac:dyDescent="0.3">
      <c r="A41" s="7" t="s">
        <v>27</v>
      </c>
      <c r="B41" s="10" t="s">
        <v>36</v>
      </c>
      <c r="C41" s="22"/>
      <c r="D41" s="22"/>
      <c r="E41" s="22">
        <v>0.89080000000000004</v>
      </c>
      <c r="F41" s="22"/>
      <c r="G41" s="22">
        <v>1.1269</v>
      </c>
      <c r="H41" s="22">
        <v>1.0226</v>
      </c>
      <c r="I41" s="22">
        <v>0.88590000000000002</v>
      </c>
      <c r="J41" s="22">
        <v>0.92669999999999997</v>
      </c>
      <c r="K41" s="22">
        <v>0.90739999999999998</v>
      </c>
      <c r="L41" s="22">
        <v>0.84430000000000005</v>
      </c>
      <c r="M41" s="22">
        <v>0.77649999999999997</v>
      </c>
      <c r="N41" s="22">
        <v>0.8054</v>
      </c>
      <c r="O41" s="22">
        <v>0.74570000000000003</v>
      </c>
      <c r="P41" s="22"/>
      <c r="Q41" s="22"/>
      <c r="R41" s="22"/>
      <c r="S41" s="22"/>
    </row>
    <row r="42" spans="1:19" x14ac:dyDescent="0.3">
      <c r="A42" s="7" t="s">
        <v>27</v>
      </c>
      <c r="B42" s="10" t="s">
        <v>37</v>
      </c>
      <c r="C42" s="22"/>
      <c r="D42" s="22"/>
      <c r="E42" s="22">
        <v>0.93640000000000001</v>
      </c>
      <c r="F42" s="22"/>
      <c r="G42" s="22">
        <v>0.98180000000000001</v>
      </c>
      <c r="H42" s="22">
        <v>1.0288999999999999</v>
      </c>
      <c r="I42" s="22">
        <v>0.86770000000000003</v>
      </c>
      <c r="J42" s="22">
        <v>0.99980000000000002</v>
      </c>
      <c r="K42" s="22">
        <v>0.92159999999999997</v>
      </c>
      <c r="L42" s="22">
        <v>0.80410000000000004</v>
      </c>
      <c r="M42" s="22">
        <v>0.82789999999999997</v>
      </c>
      <c r="N42" s="22">
        <v>0.73199999999999998</v>
      </c>
      <c r="O42" s="22"/>
      <c r="P42" s="22"/>
      <c r="Q42" s="22"/>
      <c r="R42" s="22"/>
      <c r="S42" s="22"/>
    </row>
    <row r="43" spans="1:19" x14ac:dyDescent="0.3">
      <c r="A43" s="7" t="s">
        <v>27</v>
      </c>
      <c r="B43" s="10" t="s">
        <v>38</v>
      </c>
      <c r="C43" s="22">
        <v>1.0103</v>
      </c>
      <c r="D43" s="22"/>
      <c r="E43" s="22">
        <v>0.80640000000000001</v>
      </c>
      <c r="F43" s="22">
        <v>0.80559999999999998</v>
      </c>
      <c r="G43" s="22">
        <v>0.77980000000000005</v>
      </c>
      <c r="H43" s="22">
        <v>0.76639999999999997</v>
      </c>
      <c r="I43" s="22">
        <v>0.77910000000000001</v>
      </c>
      <c r="J43" s="22">
        <v>0.77</v>
      </c>
      <c r="K43" s="22">
        <v>0.7369</v>
      </c>
      <c r="L43" s="22">
        <v>0.76400000000000001</v>
      </c>
      <c r="M43" s="22">
        <v>0.70009999999999994</v>
      </c>
      <c r="N43" s="22">
        <v>0.66310000000000002</v>
      </c>
      <c r="O43" s="22">
        <v>0.69879999999999998</v>
      </c>
      <c r="P43" s="22"/>
      <c r="Q43" s="22"/>
      <c r="R43" s="22"/>
      <c r="S43" s="22"/>
    </row>
    <row r="44" spans="1:19" x14ac:dyDescent="0.3">
      <c r="A44" s="7" t="s">
        <v>27</v>
      </c>
      <c r="B44" s="10" t="s">
        <v>39</v>
      </c>
      <c r="C44" s="22">
        <v>1.0036</v>
      </c>
      <c r="D44" s="22"/>
      <c r="E44" s="22">
        <v>0.79049999999999998</v>
      </c>
      <c r="F44" s="22">
        <v>0.7974</v>
      </c>
      <c r="G44" s="22">
        <v>0.77500000000000002</v>
      </c>
      <c r="H44" s="22">
        <v>0.74299999999999999</v>
      </c>
      <c r="I44" s="22">
        <v>0.74280000000000002</v>
      </c>
      <c r="J44" s="22">
        <v>0.75770000000000004</v>
      </c>
      <c r="K44" s="22">
        <v>0.72460000000000002</v>
      </c>
      <c r="L44" s="22">
        <v>0.72489999999999999</v>
      </c>
      <c r="M44" s="22">
        <v>0.72219999999999995</v>
      </c>
      <c r="N44" s="22">
        <v>0.58689999999999998</v>
      </c>
      <c r="O44" s="22"/>
      <c r="P44" s="22"/>
      <c r="Q44" s="22"/>
      <c r="R44" s="22"/>
      <c r="S44" s="22"/>
    </row>
    <row r="45" spans="1:19" x14ac:dyDescent="0.3">
      <c r="A45" s="7" t="s">
        <v>27</v>
      </c>
      <c r="B45" s="10" t="s">
        <v>40</v>
      </c>
      <c r="C45" s="22"/>
      <c r="D45" s="22"/>
      <c r="E45" s="22"/>
      <c r="F45" s="22">
        <v>1.0564</v>
      </c>
      <c r="G45" s="22">
        <v>0.92190000000000005</v>
      </c>
      <c r="H45" s="22">
        <v>1.0028999999999999</v>
      </c>
      <c r="I45" s="22">
        <v>0.86250000000000004</v>
      </c>
      <c r="J45" s="22">
        <v>0.99590000000000001</v>
      </c>
      <c r="K45" s="22">
        <v>0.88780000000000003</v>
      </c>
      <c r="L45" s="22">
        <v>0.83860000000000001</v>
      </c>
      <c r="M45" s="22">
        <v>0.78739999999999999</v>
      </c>
      <c r="N45" s="22">
        <v>0.74439999999999995</v>
      </c>
      <c r="O45" s="22">
        <v>0.7571</v>
      </c>
      <c r="P45" s="22"/>
      <c r="Q45" s="22"/>
      <c r="R45" s="22"/>
      <c r="S45" s="22"/>
    </row>
    <row r="46" spans="1:19" x14ac:dyDescent="0.3">
      <c r="A46" s="7" t="s">
        <v>41</v>
      </c>
      <c r="B46" s="8" t="s">
        <v>168</v>
      </c>
      <c r="C46" s="21">
        <v>1.0081</v>
      </c>
      <c r="D46" s="21">
        <v>1.0199</v>
      </c>
      <c r="E46" s="21">
        <v>0.84150000000000003</v>
      </c>
      <c r="F46" s="21">
        <v>0.8952</v>
      </c>
      <c r="G46" s="21">
        <v>0.89970000000000006</v>
      </c>
      <c r="H46" s="21">
        <v>0.98140000000000005</v>
      </c>
      <c r="I46" s="21">
        <v>0.92910000000000004</v>
      </c>
      <c r="J46" s="21">
        <v>0.92279999999999995</v>
      </c>
      <c r="K46" s="21">
        <v>0.94740000000000002</v>
      </c>
      <c r="L46" s="21">
        <v>0.95320000000000005</v>
      </c>
      <c r="M46" s="21">
        <v>0.86860000000000004</v>
      </c>
      <c r="N46" s="21">
        <v>0.88780000000000003</v>
      </c>
      <c r="O46" s="21">
        <v>0.88319999999999999</v>
      </c>
      <c r="P46" s="21">
        <v>0.84760000000000002</v>
      </c>
      <c r="Q46" s="21">
        <v>0.83609999999999995</v>
      </c>
      <c r="R46" s="21">
        <v>0.79190000000000005</v>
      </c>
      <c r="S46" s="21">
        <v>0.94110000000000005</v>
      </c>
    </row>
    <row r="47" spans="1:19" x14ac:dyDescent="0.3">
      <c r="A47" s="7" t="s">
        <v>41</v>
      </c>
      <c r="B47" s="10" t="s">
        <v>42</v>
      </c>
      <c r="C47" s="22">
        <v>1</v>
      </c>
      <c r="D47" s="22"/>
      <c r="E47" s="22">
        <v>0.77810000000000001</v>
      </c>
      <c r="F47" s="22">
        <v>0.81630000000000003</v>
      </c>
      <c r="G47" s="22"/>
      <c r="H47" s="22"/>
      <c r="I47" s="22">
        <v>0.86709999999999998</v>
      </c>
      <c r="J47" s="22"/>
      <c r="K47" s="22">
        <v>0.96830000000000005</v>
      </c>
      <c r="L47" s="22">
        <v>0.89470000000000005</v>
      </c>
      <c r="M47" s="22"/>
      <c r="N47" s="22"/>
      <c r="O47" s="22"/>
      <c r="P47" s="22"/>
      <c r="Q47" s="22"/>
      <c r="R47" s="22"/>
      <c r="S47" s="22"/>
    </row>
    <row r="48" spans="1:19" x14ac:dyDescent="0.3">
      <c r="A48" s="7" t="s">
        <v>41</v>
      </c>
      <c r="B48" s="10" t="s">
        <v>43</v>
      </c>
      <c r="C48" s="22">
        <v>1.0082</v>
      </c>
      <c r="D48" s="22">
        <v>1.0103</v>
      </c>
      <c r="E48" s="22">
        <v>0.92420000000000002</v>
      </c>
      <c r="F48" s="22">
        <v>0.9889</v>
      </c>
      <c r="G48" s="22">
        <v>0.99580000000000002</v>
      </c>
      <c r="H48" s="22">
        <v>0.95579999999999998</v>
      </c>
      <c r="I48" s="22">
        <v>0.94399999999999995</v>
      </c>
      <c r="J48" s="22">
        <v>0.90749999999999997</v>
      </c>
      <c r="K48" s="22">
        <v>1.0334000000000001</v>
      </c>
      <c r="L48" s="22">
        <v>0.94730000000000003</v>
      </c>
      <c r="M48" s="22"/>
      <c r="N48" s="22"/>
      <c r="O48" s="22"/>
      <c r="P48" s="22"/>
      <c r="Q48" s="22"/>
      <c r="R48" s="22"/>
      <c r="S48" s="22"/>
    </row>
    <row r="49" spans="1:19" x14ac:dyDescent="0.3">
      <c r="A49" s="7" t="s">
        <v>41</v>
      </c>
      <c r="B49" s="10" t="s">
        <v>44</v>
      </c>
      <c r="C49" s="22"/>
      <c r="D49" s="22"/>
      <c r="E49" s="22"/>
      <c r="F49" s="22"/>
      <c r="G49" s="22">
        <v>0.77200000000000002</v>
      </c>
      <c r="H49" s="22"/>
      <c r="I49" s="22">
        <v>0.76829999999999998</v>
      </c>
      <c r="J49" s="22">
        <v>0.69720000000000004</v>
      </c>
      <c r="K49" s="22">
        <v>0.75029999999999997</v>
      </c>
      <c r="L49" s="22">
        <v>0.73640000000000005</v>
      </c>
      <c r="M49" s="22">
        <v>0.83489999999999998</v>
      </c>
      <c r="N49" s="22">
        <v>0.7</v>
      </c>
      <c r="O49" s="22">
        <v>0.7</v>
      </c>
      <c r="P49" s="22">
        <v>0.70020000000000004</v>
      </c>
      <c r="Q49" s="22">
        <v>0.97199999999999998</v>
      </c>
      <c r="R49" s="22"/>
      <c r="S49" s="22"/>
    </row>
    <row r="50" spans="1:19" x14ac:dyDescent="0.3">
      <c r="A50" s="7" t="s">
        <v>41</v>
      </c>
      <c r="B50" s="10" t="s">
        <v>45</v>
      </c>
      <c r="C50" s="22"/>
      <c r="D50" s="22"/>
      <c r="E50" s="22"/>
      <c r="F50" s="22"/>
      <c r="G50" s="22"/>
      <c r="H50" s="22">
        <v>1.2547999999999999</v>
      </c>
      <c r="I50" s="22">
        <v>1.0234000000000001</v>
      </c>
      <c r="J50" s="22">
        <v>1.0351999999999999</v>
      </c>
      <c r="K50" s="22">
        <v>1.0370999999999999</v>
      </c>
      <c r="L50" s="22">
        <v>0.9546</v>
      </c>
      <c r="M50" s="22">
        <v>0.87450000000000006</v>
      </c>
      <c r="N50" s="22">
        <v>0.93589999999999995</v>
      </c>
      <c r="O50" s="22">
        <v>0.89019999999999999</v>
      </c>
      <c r="P50" s="22">
        <v>0.9244</v>
      </c>
      <c r="Q50" s="22"/>
      <c r="R50" s="22">
        <v>0.79190000000000005</v>
      </c>
      <c r="S50" s="22">
        <v>1.0204</v>
      </c>
    </row>
    <row r="51" spans="1:19" x14ac:dyDescent="0.3">
      <c r="A51" s="7" t="s">
        <v>41</v>
      </c>
      <c r="B51" s="10" t="s">
        <v>46</v>
      </c>
      <c r="C51" s="22"/>
      <c r="D51" s="22"/>
      <c r="E51" s="22"/>
      <c r="F51" s="22"/>
      <c r="G51" s="22"/>
      <c r="H51" s="22"/>
      <c r="I51" s="22"/>
      <c r="J51" s="22">
        <v>1.1928000000000001</v>
      </c>
      <c r="K51" s="22">
        <v>1.1073999999999999</v>
      </c>
      <c r="L51" s="22">
        <v>0.93579999999999997</v>
      </c>
      <c r="M51" s="22">
        <v>0.87570000000000003</v>
      </c>
      <c r="N51" s="22">
        <v>0.78920000000000001</v>
      </c>
      <c r="O51" s="22">
        <v>0.81920000000000004</v>
      </c>
      <c r="P51" s="22">
        <v>0.85070000000000001</v>
      </c>
      <c r="Q51" s="22"/>
      <c r="R51" s="22"/>
      <c r="S51" s="22"/>
    </row>
    <row r="52" spans="1:19" x14ac:dyDescent="0.3">
      <c r="A52" s="7" t="s">
        <v>41</v>
      </c>
      <c r="B52" s="10" t="s">
        <v>47</v>
      </c>
      <c r="C52" s="22">
        <v>1</v>
      </c>
      <c r="D52" s="22"/>
      <c r="E52" s="22">
        <v>0.78149999999999997</v>
      </c>
      <c r="F52" s="22">
        <v>0.83740000000000003</v>
      </c>
      <c r="G52" s="22">
        <v>0.74909999999999999</v>
      </c>
      <c r="H52" s="22">
        <v>0.70189999999999997</v>
      </c>
      <c r="I52" s="22">
        <v>0.72840000000000005</v>
      </c>
      <c r="J52" s="22">
        <v>0.71509999999999996</v>
      </c>
      <c r="K52" s="22">
        <v>0.77929999999999999</v>
      </c>
      <c r="L52" s="22">
        <v>0.87619999999999998</v>
      </c>
      <c r="M52" s="22"/>
      <c r="N52" s="22"/>
      <c r="O52" s="22"/>
      <c r="P52" s="22"/>
      <c r="Q52" s="22"/>
      <c r="R52" s="22"/>
      <c r="S52" s="22"/>
    </row>
    <row r="53" spans="1:19" x14ac:dyDescent="0.3">
      <c r="A53" s="7" t="s">
        <v>41</v>
      </c>
      <c r="B53" s="10" t="s">
        <v>48</v>
      </c>
      <c r="C53" s="22">
        <v>1</v>
      </c>
      <c r="D53" s="22">
        <v>1</v>
      </c>
      <c r="E53" s="22"/>
      <c r="F53" s="22">
        <v>0.77100000000000002</v>
      </c>
      <c r="G53" s="22">
        <v>0.77200000000000002</v>
      </c>
      <c r="H53" s="22">
        <v>0.89049999999999996</v>
      </c>
      <c r="I53" s="22">
        <v>0.79490000000000005</v>
      </c>
      <c r="J53" s="22">
        <v>0.76080000000000003</v>
      </c>
      <c r="K53" s="22">
        <v>0.78349999999999997</v>
      </c>
      <c r="L53" s="22">
        <v>0.73829999999999996</v>
      </c>
      <c r="M53" s="22"/>
      <c r="N53" s="22"/>
      <c r="O53" s="22"/>
      <c r="P53" s="22"/>
      <c r="Q53" s="22"/>
      <c r="R53" s="22"/>
      <c r="S53" s="22"/>
    </row>
    <row r="54" spans="1:19" x14ac:dyDescent="0.3">
      <c r="A54" s="7" t="s">
        <v>41</v>
      </c>
      <c r="B54" s="10" t="s">
        <v>49</v>
      </c>
      <c r="C54" s="22">
        <v>1.0081</v>
      </c>
      <c r="D54" s="22">
        <v>1.0325</v>
      </c>
      <c r="E54" s="22">
        <v>0.84230000000000005</v>
      </c>
      <c r="F54" s="22">
        <v>0.87270000000000003</v>
      </c>
      <c r="G54" s="22">
        <v>0.82879999999999998</v>
      </c>
      <c r="H54" s="22">
        <v>0.93189999999999995</v>
      </c>
      <c r="I54" s="22">
        <v>0.82210000000000005</v>
      </c>
      <c r="J54" s="22">
        <v>0.80179999999999996</v>
      </c>
      <c r="K54" s="22">
        <v>0.78610000000000002</v>
      </c>
      <c r="L54" s="22"/>
      <c r="M54" s="22"/>
      <c r="N54" s="22"/>
      <c r="O54" s="22"/>
      <c r="P54" s="22"/>
      <c r="Q54" s="22"/>
      <c r="R54" s="22"/>
      <c r="S54" s="22"/>
    </row>
    <row r="55" spans="1:19" x14ac:dyDescent="0.3">
      <c r="A55" s="7" t="s">
        <v>41</v>
      </c>
      <c r="B55" s="10" t="s">
        <v>50</v>
      </c>
      <c r="C55" s="22"/>
      <c r="D55" s="22"/>
      <c r="E55" s="22"/>
      <c r="F55" s="22"/>
      <c r="G55" s="22"/>
      <c r="H55" s="22"/>
      <c r="I55" s="22">
        <v>1.0199</v>
      </c>
      <c r="J55" s="22"/>
      <c r="K55" s="22"/>
      <c r="L55" s="22"/>
      <c r="M55" s="22"/>
      <c r="N55" s="22"/>
      <c r="O55" s="22"/>
      <c r="P55" s="22"/>
      <c r="Q55" s="22"/>
      <c r="R55" s="22"/>
      <c r="S55" s="22"/>
    </row>
    <row r="56" spans="1:19" x14ac:dyDescent="0.3">
      <c r="A56" s="7" t="s">
        <v>41</v>
      </c>
      <c r="B56" s="10" t="s">
        <v>51</v>
      </c>
      <c r="C56" s="22">
        <v>1</v>
      </c>
      <c r="D56" s="22">
        <v>1</v>
      </c>
      <c r="E56" s="22">
        <v>0.80130000000000001</v>
      </c>
      <c r="F56" s="22">
        <v>0.80179999999999996</v>
      </c>
      <c r="G56" s="22">
        <v>0.78110000000000002</v>
      </c>
      <c r="H56" s="22">
        <v>0.87090000000000001</v>
      </c>
      <c r="I56" s="22">
        <v>0.81020000000000003</v>
      </c>
      <c r="J56" s="22">
        <v>0.78380000000000005</v>
      </c>
      <c r="K56" s="22">
        <v>0.82050000000000001</v>
      </c>
      <c r="L56" s="22">
        <v>0.78100000000000003</v>
      </c>
      <c r="M56" s="22">
        <v>1</v>
      </c>
      <c r="N56" s="22"/>
      <c r="O56" s="22"/>
      <c r="P56" s="22"/>
      <c r="Q56" s="22"/>
      <c r="R56" s="22"/>
      <c r="S56" s="22"/>
    </row>
    <row r="57" spans="1:19" x14ac:dyDescent="0.3">
      <c r="A57" s="7" t="s">
        <v>41</v>
      </c>
      <c r="B57" s="10" t="s">
        <v>52</v>
      </c>
      <c r="C57" s="22">
        <v>1</v>
      </c>
      <c r="D57" s="22"/>
      <c r="E57" s="22"/>
      <c r="F57" s="22"/>
      <c r="G57" s="22"/>
      <c r="H57" s="22"/>
      <c r="I57" s="22"/>
      <c r="J57" s="22">
        <v>0.85550000000000004</v>
      </c>
      <c r="K57" s="22">
        <v>0.77280000000000004</v>
      </c>
      <c r="L57" s="22">
        <v>0.70189999999999997</v>
      </c>
      <c r="M57" s="22">
        <v>0.70189999999999997</v>
      </c>
      <c r="N57" s="22">
        <v>0.70209999999999995</v>
      </c>
      <c r="O57" s="22">
        <v>0.75519999999999998</v>
      </c>
      <c r="P57" s="22"/>
      <c r="Q57" s="22"/>
      <c r="R57" s="22"/>
      <c r="S57" s="22"/>
    </row>
    <row r="58" spans="1:19" x14ac:dyDescent="0.3">
      <c r="A58" s="7" t="s">
        <v>41</v>
      </c>
      <c r="B58" s="10" t="s">
        <v>53</v>
      </c>
      <c r="C58" s="22">
        <v>1</v>
      </c>
      <c r="D58" s="22"/>
      <c r="E58" s="22">
        <v>0.92149999999999999</v>
      </c>
      <c r="F58" s="22"/>
      <c r="G58" s="22">
        <v>0.92279999999999995</v>
      </c>
      <c r="H58" s="22"/>
      <c r="I58" s="22"/>
      <c r="J58" s="22">
        <v>0.81179999999999997</v>
      </c>
      <c r="K58" s="22"/>
      <c r="L58" s="22"/>
      <c r="M58" s="22">
        <v>0.73319999999999996</v>
      </c>
      <c r="N58" s="22"/>
      <c r="O58" s="22"/>
      <c r="P58" s="22"/>
      <c r="Q58" s="22"/>
      <c r="R58" s="22"/>
      <c r="S58" s="22"/>
    </row>
    <row r="59" spans="1:19" x14ac:dyDescent="0.3">
      <c r="A59" s="7" t="s">
        <v>41</v>
      </c>
      <c r="B59" s="10" t="s">
        <v>54</v>
      </c>
      <c r="C59" s="22"/>
      <c r="D59" s="22"/>
      <c r="E59" s="22"/>
      <c r="F59" s="22"/>
      <c r="G59" s="22"/>
      <c r="H59" s="22"/>
      <c r="I59" s="22"/>
      <c r="J59" s="22">
        <v>1.2876000000000001</v>
      </c>
      <c r="K59" s="22">
        <v>1.1696</v>
      </c>
      <c r="L59" s="22">
        <v>1.0162</v>
      </c>
      <c r="M59" s="22">
        <v>0.92249999999999999</v>
      </c>
      <c r="N59" s="22">
        <v>0.99370000000000003</v>
      </c>
      <c r="O59" s="22">
        <v>0.97699999999999998</v>
      </c>
      <c r="P59" s="22">
        <v>0.83830000000000005</v>
      </c>
      <c r="Q59" s="22"/>
      <c r="R59" s="22"/>
      <c r="S59" s="22"/>
    </row>
    <row r="60" spans="1:19" x14ac:dyDescent="0.3">
      <c r="A60" s="7" t="s">
        <v>41</v>
      </c>
      <c r="B60" s="10" t="s">
        <v>55</v>
      </c>
      <c r="C60" s="22">
        <v>1</v>
      </c>
      <c r="D60" s="22">
        <v>1</v>
      </c>
      <c r="E60" s="22">
        <v>0.77459999999999996</v>
      </c>
      <c r="F60" s="22">
        <v>0.75800000000000001</v>
      </c>
      <c r="G60" s="22">
        <v>0.71209999999999996</v>
      </c>
      <c r="H60" s="22">
        <v>0.75870000000000004</v>
      </c>
      <c r="I60" s="22">
        <v>0.71220000000000006</v>
      </c>
      <c r="J60" s="22">
        <v>0.71240000000000003</v>
      </c>
      <c r="K60" s="22">
        <v>0.71230000000000004</v>
      </c>
      <c r="L60" s="22">
        <v>0.71209999999999996</v>
      </c>
      <c r="M60" s="22"/>
      <c r="N60" s="22"/>
      <c r="O60" s="22"/>
      <c r="P60" s="22"/>
      <c r="Q60" s="22"/>
      <c r="R60" s="22"/>
      <c r="S60" s="22"/>
    </row>
    <row r="61" spans="1:19" x14ac:dyDescent="0.3">
      <c r="A61" s="7" t="s">
        <v>41</v>
      </c>
      <c r="B61" s="10" t="s">
        <v>56</v>
      </c>
      <c r="C61" s="22">
        <v>1.0111000000000001</v>
      </c>
      <c r="D61" s="22">
        <v>1.1591</v>
      </c>
      <c r="E61" s="22">
        <v>0.80710000000000004</v>
      </c>
      <c r="F61" s="22">
        <v>0.88349999999999995</v>
      </c>
      <c r="G61" s="22"/>
      <c r="H61" s="22">
        <v>1.0488999999999999</v>
      </c>
      <c r="I61" s="22">
        <v>0.93110000000000004</v>
      </c>
      <c r="J61" s="22">
        <v>1.01</v>
      </c>
      <c r="K61" s="22">
        <v>0.97760000000000002</v>
      </c>
      <c r="L61" s="22">
        <v>0.82420000000000004</v>
      </c>
      <c r="M61" s="22"/>
      <c r="N61" s="22"/>
      <c r="O61" s="22"/>
      <c r="P61" s="22"/>
      <c r="Q61" s="22"/>
      <c r="R61" s="22"/>
      <c r="S61" s="22"/>
    </row>
    <row r="62" spans="1:19" x14ac:dyDescent="0.3">
      <c r="A62" s="7" t="s">
        <v>41</v>
      </c>
      <c r="B62" s="10" t="s">
        <v>57</v>
      </c>
      <c r="C62" s="22">
        <v>1.0226</v>
      </c>
      <c r="D62" s="22"/>
      <c r="E62" s="22">
        <v>1.1004</v>
      </c>
      <c r="F62" s="22">
        <v>1.2385999999999999</v>
      </c>
      <c r="G62" s="22"/>
      <c r="H62" s="22">
        <v>1.1566000000000001</v>
      </c>
      <c r="I62" s="22">
        <v>1.1109</v>
      </c>
      <c r="J62" s="22">
        <v>1.161</v>
      </c>
      <c r="K62" s="22">
        <v>1.0582</v>
      </c>
      <c r="L62" s="22">
        <v>1.0662</v>
      </c>
      <c r="M62" s="22">
        <v>1.0395000000000001</v>
      </c>
      <c r="N62" s="22"/>
      <c r="O62" s="22"/>
      <c r="P62" s="22"/>
      <c r="Q62" s="22"/>
      <c r="R62" s="22"/>
      <c r="S62" s="22"/>
    </row>
    <row r="63" spans="1:19" x14ac:dyDescent="0.3">
      <c r="A63" s="7" t="s">
        <v>41</v>
      </c>
      <c r="B63" s="10" t="s">
        <v>58</v>
      </c>
      <c r="C63" s="22">
        <v>1.0047999999999999</v>
      </c>
      <c r="D63" s="22"/>
      <c r="E63" s="22">
        <v>0.89349999999999996</v>
      </c>
      <c r="F63" s="22">
        <v>0.86729999999999996</v>
      </c>
      <c r="G63" s="22">
        <v>0.93010000000000004</v>
      </c>
      <c r="H63" s="22">
        <v>0.75560000000000005</v>
      </c>
      <c r="I63" s="22">
        <v>0.84419999999999995</v>
      </c>
      <c r="J63" s="22">
        <v>0.82140000000000002</v>
      </c>
      <c r="K63" s="22"/>
      <c r="L63" s="22">
        <v>0.7742</v>
      </c>
      <c r="M63" s="22"/>
      <c r="N63" s="22"/>
      <c r="O63" s="22"/>
      <c r="P63" s="22"/>
      <c r="Q63" s="22"/>
      <c r="R63" s="22"/>
      <c r="S63" s="22"/>
    </row>
    <row r="64" spans="1:19" x14ac:dyDescent="0.3">
      <c r="A64" s="7" t="s">
        <v>41</v>
      </c>
      <c r="B64" s="10" t="s">
        <v>59</v>
      </c>
      <c r="C64" s="22">
        <v>1.1328</v>
      </c>
      <c r="D64" s="22"/>
      <c r="E64" s="22">
        <v>0.84319999999999995</v>
      </c>
      <c r="F64" s="22"/>
      <c r="G64" s="22">
        <v>0.90380000000000005</v>
      </c>
      <c r="H64" s="22">
        <v>0.96889999999999998</v>
      </c>
      <c r="I64" s="22">
        <v>0.91900000000000004</v>
      </c>
      <c r="J64" s="22">
        <v>0.9708</v>
      </c>
      <c r="K64" s="22"/>
      <c r="L64" s="22">
        <v>0.82879999999999998</v>
      </c>
      <c r="M64" s="22">
        <v>0.92110000000000003</v>
      </c>
      <c r="N64" s="22">
        <v>0.70179999999999998</v>
      </c>
      <c r="O64" s="22"/>
      <c r="P64" s="22"/>
      <c r="Q64" s="22"/>
      <c r="R64" s="22"/>
      <c r="S64" s="22"/>
    </row>
    <row r="65" spans="1:19" x14ac:dyDescent="0.3">
      <c r="A65" s="7" t="s">
        <v>41</v>
      </c>
      <c r="B65" s="10" t="s">
        <v>60</v>
      </c>
      <c r="C65" s="22">
        <v>1.0328999999999999</v>
      </c>
      <c r="D65" s="22">
        <v>1.1474</v>
      </c>
      <c r="E65" s="22">
        <v>0.87390000000000001</v>
      </c>
      <c r="F65" s="22">
        <v>0.92320000000000002</v>
      </c>
      <c r="G65" s="22"/>
      <c r="H65" s="22"/>
      <c r="I65" s="22">
        <v>1.0731999999999999</v>
      </c>
      <c r="J65" s="22">
        <v>1.0271999999999999</v>
      </c>
      <c r="K65" s="22">
        <v>1.0290999999999999</v>
      </c>
      <c r="L65" s="22"/>
      <c r="M65" s="22"/>
      <c r="N65" s="22"/>
      <c r="O65" s="22"/>
      <c r="P65" s="22"/>
      <c r="Q65" s="22"/>
      <c r="R65" s="22"/>
      <c r="S65" s="22"/>
    </row>
    <row r="66" spans="1:19" x14ac:dyDescent="0.3">
      <c r="A66" s="7" t="s">
        <v>41</v>
      </c>
      <c r="B66" s="10" t="s">
        <v>61</v>
      </c>
      <c r="C66" s="22">
        <v>1</v>
      </c>
      <c r="D66" s="22"/>
      <c r="E66" s="22">
        <v>0.77459999999999996</v>
      </c>
      <c r="F66" s="22">
        <v>0.97470000000000001</v>
      </c>
      <c r="G66" s="22"/>
      <c r="H66" s="22">
        <v>0.70130000000000003</v>
      </c>
      <c r="I66" s="22">
        <v>0.92200000000000004</v>
      </c>
      <c r="J66" s="22"/>
      <c r="K66" s="22">
        <v>0.81799999999999995</v>
      </c>
      <c r="L66" s="22"/>
      <c r="M66" s="22"/>
      <c r="N66" s="22"/>
      <c r="O66" s="22"/>
      <c r="P66" s="22"/>
      <c r="Q66" s="22"/>
      <c r="R66" s="22"/>
      <c r="S66" s="22"/>
    </row>
    <row r="67" spans="1:19" x14ac:dyDescent="0.3">
      <c r="A67" s="7" t="s">
        <v>41</v>
      </c>
      <c r="B67" s="10" t="s">
        <v>62</v>
      </c>
      <c r="C67" s="22">
        <v>1</v>
      </c>
      <c r="D67" s="22"/>
      <c r="E67" s="22">
        <v>0.77459999999999996</v>
      </c>
      <c r="F67" s="22">
        <v>0.75800000000000001</v>
      </c>
      <c r="G67" s="22">
        <v>0.7248</v>
      </c>
      <c r="H67" s="22">
        <v>0.91500000000000004</v>
      </c>
      <c r="I67" s="22"/>
      <c r="J67" s="22">
        <v>0.81730000000000003</v>
      </c>
      <c r="K67" s="22">
        <v>0.72509999999999997</v>
      </c>
      <c r="L67" s="22">
        <v>0.72489999999999999</v>
      </c>
      <c r="M67" s="22"/>
      <c r="N67" s="22">
        <v>0.7</v>
      </c>
      <c r="O67" s="22"/>
      <c r="P67" s="22"/>
      <c r="Q67" s="22"/>
      <c r="R67" s="22"/>
      <c r="S67" s="22"/>
    </row>
    <row r="68" spans="1:19" x14ac:dyDescent="0.3">
      <c r="A68" s="7" t="s">
        <v>41</v>
      </c>
      <c r="B68" s="10" t="s">
        <v>63</v>
      </c>
      <c r="C68" s="22">
        <v>1</v>
      </c>
      <c r="D68" s="22">
        <v>1.0512999999999999</v>
      </c>
      <c r="E68" s="22">
        <v>0.79730000000000001</v>
      </c>
      <c r="F68" s="22">
        <v>1.0325</v>
      </c>
      <c r="G68" s="22">
        <v>1.1898</v>
      </c>
      <c r="H68" s="22">
        <v>1.0099</v>
      </c>
      <c r="I68" s="22">
        <v>0.96760000000000002</v>
      </c>
      <c r="J68" s="22">
        <v>0.86960000000000004</v>
      </c>
      <c r="K68" s="22">
        <v>1.0236000000000001</v>
      </c>
      <c r="L68" s="22"/>
      <c r="M68" s="22"/>
      <c r="N68" s="22"/>
      <c r="O68" s="22"/>
      <c r="P68" s="22"/>
      <c r="Q68" s="22"/>
      <c r="R68" s="22"/>
      <c r="S68" s="22"/>
    </row>
    <row r="69" spans="1:19" x14ac:dyDescent="0.3">
      <c r="A69" s="7" t="s">
        <v>41</v>
      </c>
      <c r="B69" s="10" t="s">
        <v>64</v>
      </c>
      <c r="C69" s="22">
        <v>1.0127999999999999</v>
      </c>
      <c r="D69" s="22"/>
      <c r="E69" s="22">
        <v>0.86719999999999997</v>
      </c>
      <c r="F69" s="22"/>
      <c r="G69" s="22"/>
      <c r="H69" s="22"/>
      <c r="I69" s="22">
        <v>0.81730000000000003</v>
      </c>
      <c r="J69" s="22">
        <v>1.3569</v>
      </c>
      <c r="K69" s="22">
        <v>0.83579999999999999</v>
      </c>
      <c r="L69" s="22">
        <v>0.75260000000000005</v>
      </c>
      <c r="M69" s="22"/>
      <c r="N69" s="22"/>
      <c r="O69" s="22"/>
      <c r="P69" s="22"/>
      <c r="Q69" s="22"/>
      <c r="R69" s="22"/>
      <c r="S69" s="22"/>
    </row>
    <row r="70" spans="1:19" x14ac:dyDescent="0.3">
      <c r="A70" s="7" t="s">
        <v>41</v>
      </c>
      <c r="B70" s="10" t="s">
        <v>65</v>
      </c>
      <c r="C70" s="22">
        <v>1</v>
      </c>
      <c r="D70" s="22">
        <v>1.0032000000000001</v>
      </c>
      <c r="E70" s="22">
        <v>0.79010000000000002</v>
      </c>
      <c r="F70" s="22">
        <v>0.85970000000000002</v>
      </c>
      <c r="G70" s="22">
        <v>0.93230000000000002</v>
      </c>
      <c r="H70" s="22">
        <v>0.92620000000000002</v>
      </c>
      <c r="I70" s="22">
        <v>0.96350000000000002</v>
      </c>
      <c r="J70" s="22">
        <v>0.86470000000000002</v>
      </c>
      <c r="K70" s="22">
        <v>1.0205</v>
      </c>
      <c r="L70" s="22">
        <v>1.0637000000000001</v>
      </c>
      <c r="M70" s="22">
        <v>0.93959999999999999</v>
      </c>
      <c r="N70" s="22"/>
      <c r="O70" s="22"/>
      <c r="P70" s="22"/>
      <c r="Q70" s="22"/>
      <c r="R70" s="22"/>
      <c r="S70" s="22"/>
    </row>
    <row r="71" spans="1:19" x14ac:dyDescent="0.3">
      <c r="A71" s="7" t="s">
        <v>41</v>
      </c>
      <c r="B71" s="10" t="s">
        <v>66</v>
      </c>
      <c r="C71" s="22">
        <v>1</v>
      </c>
      <c r="D71" s="22">
        <v>1.0073000000000001</v>
      </c>
      <c r="E71" s="22">
        <v>0.79530000000000001</v>
      </c>
      <c r="F71" s="22">
        <v>0.93940000000000001</v>
      </c>
      <c r="G71" s="22"/>
      <c r="H71" s="22">
        <v>0.95660000000000001</v>
      </c>
      <c r="I71" s="22">
        <v>1.2794000000000001</v>
      </c>
      <c r="J71" s="22">
        <v>0.99399999999999999</v>
      </c>
      <c r="K71" s="22">
        <v>1.0753999999999999</v>
      </c>
      <c r="L71" s="22"/>
      <c r="M71" s="22"/>
      <c r="N71" s="22"/>
      <c r="O71" s="22"/>
      <c r="P71" s="22"/>
      <c r="Q71" s="22"/>
      <c r="R71" s="22"/>
      <c r="S71" s="22"/>
    </row>
    <row r="72" spans="1:19" x14ac:dyDescent="0.3">
      <c r="A72" s="7" t="s">
        <v>41</v>
      </c>
      <c r="B72" s="10" t="s">
        <v>67</v>
      </c>
      <c r="C72" s="22">
        <v>1.0001</v>
      </c>
      <c r="D72" s="22">
        <v>1</v>
      </c>
      <c r="E72" s="22">
        <v>0.86609999999999998</v>
      </c>
      <c r="F72" s="22">
        <v>0.83879999999999999</v>
      </c>
      <c r="G72" s="22">
        <v>0.94910000000000005</v>
      </c>
      <c r="H72" s="22">
        <v>0.996</v>
      </c>
      <c r="I72" s="22">
        <v>0.86890000000000001</v>
      </c>
      <c r="J72" s="22">
        <v>0.85670000000000002</v>
      </c>
      <c r="K72" s="22">
        <v>0.83109999999999995</v>
      </c>
      <c r="L72" s="22"/>
      <c r="M72" s="22"/>
      <c r="N72" s="22"/>
      <c r="O72" s="22"/>
      <c r="P72" s="22"/>
      <c r="Q72" s="22"/>
      <c r="R72" s="22"/>
      <c r="S72" s="22"/>
    </row>
    <row r="73" spans="1:19" x14ac:dyDescent="0.3">
      <c r="A73" s="7" t="s">
        <v>41</v>
      </c>
      <c r="B73" s="10" t="s">
        <v>68</v>
      </c>
      <c r="C73" s="22">
        <v>1</v>
      </c>
      <c r="D73" s="22"/>
      <c r="E73" s="22">
        <v>0.83840000000000003</v>
      </c>
      <c r="F73" s="22">
        <v>0.98150000000000004</v>
      </c>
      <c r="G73" s="22">
        <v>0.84470000000000001</v>
      </c>
      <c r="H73" s="22">
        <v>1.0803</v>
      </c>
      <c r="I73" s="22">
        <v>0.76619999999999999</v>
      </c>
      <c r="J73" s="22">
        <v>1.0831999999999999</v>
      </c>
      <c r="K73" s="22">
        <v>0.78910000000000002</v>
      </c>
      <c r="L73" s="22">
        <v>0.76919999999999999</v>
      </c>
      <c r="M73" s="22">
        <v>0.78680000000000005</v>
      </c>
      <c r="N73" s="22"/>
      <c r="O73" s="22"/>
      <c r="P73" s="22"/>
      <c r="Q73" s="22"/>
      <c r="R73" s="22"/>
      <c r="S73" s="22"/>
    </row>
    <row r="74" spans="1:19" x14ac:dyDescent="0.3">
      <c r="A74" s="7" t="s">
        <v>41</v>
      </c>
      <c r="B74" s="10" t="s">
        <v>69</v>
      </c>
      <c r="C74" s="22"/>
      <c r="D74" s="22"/>
      <c r="E74" s="22"/>
      <c r="F74" s="22"/>
      <c r="G74" s="22">
        <v>1.2716000000000001</v>
      </c>
      <c r="H74" s="22">
        <v>1.1337999999999999</v>
      </c>
      <c r="I74" s="22">
        <v>1.004</v>
      </c>
      <c r="J74" s="22">
        <v>0.98799999999999999</v>
      </c>
      <c r="K74" s="22">
        <v>1.0210999999999999</v>
      </c>
      <c r="L74" s="22">
        <v>0.9869</v>
      </c>
      <c r="M74" s="22">
        <v>0.8468</v>
      </c>
      <c r="N74" s="22">
        <v>0.84699999999999998</v>
      </c>
      <c r="O74" s="22">
        <v>0.89810000000000001</v>
      </c>
      <c r="P74" s="22"/>
      <c r="Q74" s="22">
        <v>0.70020000000000004</v>
      </c>
      <c r="R74" s="22"/>
      <c r="S74" s="22">
        <v>0.86170000000000002</v>
      </c>
    </row>
    <row r="75" spans="1:19" x14ac:dyDescent="0.3">
      <c r="A75" s="7" t="s">
        <v>41</v>
      </c>
      <c r="B75" s="10" t="s">
        <v>70</v>
      </c>
      <c r="C75" s="22">
        <v>1</v>
      </c>
      <c r="D75" s="22"/>
      <c r="E75" s="22"/>
      <c r="F75" s="22">
        <v>0.80279999999999996</v>
      </c>
      <c r="G75" s="22">
        <v>0.9083</v>
      </c>
      <c r="H75" s="22">
        <v>0.7651</v>
      </c>
      <c r="I75" s="22">
        <v>0.87419999999999998</v>
      </c>
      <c r="J75" s="22">
        <v>1.1193</v>
      </c>
      <c r="K75" s="22">
        <v>0.88170000000000004</v>
      </c>
      <c r="L75" s="22">
        <v>0.97060000000000002</v>
      </c>
      <c r="M75" s="22"/>
      <c r="N75" s="22"/>
      <c r="O75" s="22"/>
      <c r="P75" s="22"/>
      <c r="Q75" s="22"/>
      <c r="R75" s="22"/>
      <c r="S75" s="22"/>
    </row>
    <row r="76" spans="1:19" x14ac:dyDescent="0.3">
      <c r="A76" s="7" t="s">
        <v>41</v>
      </c>
      <c r="B76" s="10" t="s">
        <v>71</v>
      </c>
      <c r="C76" s="22">
        <v>1.0127999999999999</v>
      </c>
      <c r="D76" s="22">
        <v>1</v>
      </c>
      <c r="E76" s="22">
        <v>0.77629999999999999</v>
      </c>
      <c r="F76" s="22">
        <v>0.76780000000000004</v>
      </c>
      <c r="G76" s="22">
        <v>0.9083</v>
      </c>
      <c r="H76" s="22">
        <v>1.0531999999999999</v>
      </c>
      <c r="I76" s="22">
        <v>1.0377000000000001</v>
      </c>
      <c r="J76" s="22">
        <v>1.1266</v>
      </c>
      <c r="K76" s="22">
        <v>0.84030000000000005</v>
      </c>
      <c r="L76" s="22">
        <v>0.92</v>
      </c>
      <c r="M76" s="22"/>
      <c r="N76" s="22"/>
      <c r="O76" s="22"/>
      <c r="P76" s="22"/>
      <c r="Q76" s="22"/>
      <c r="R76" s="22"/>
      <c r="S76" s="22"/>
    </row>
    <row r="77" spans="1:19" x14ac:dyDescent="0.3">
      <c r="A77" s="7" t="s">
        <v>72</v>
      </c>
      <c r="B77" s="8" t="s">
        <v>168</v>
      </c>
      <c r="C77" s="21"/>
      <c r="D77" s="21"/>
      <c r="E77" s="21"/>
      <c r="F77" s="21"/>
      <c r="G77" s="21"/>
      <c r="H77" s="21">
        <v>0.69750000000000001</v>
      </c>
      <c r="I77" s="21">
        <v>0.89100000000000001</v>
      </c>
      <c r="J77" s="21">
        <v>0.83279999999999998</v>
      </c>
      <c r="K77" s="21">
        <v>0.86240000000000006</v>
      </c>
      <c r="L77" s="21">
        <v>0.80920000000000003</v>
      </c>
      <c r="M77" s="21">
        <v>0.80600000000000005</v>
      </c>
      <c r="N77" s="21">
        <v>0.878</v>
      </c>
      <c r="O77" s="21">
        <v>0.88500000000000001</v>
      </c>
      <c r="P77" s="21">
        <v>0.8528</v>
      </c>
      <c r="Q77" s="21">
        <v>0.71970000000000001</v>
      </c>
      <c r="R77" s="21">
        <v>0.96140000000000003</v>
      </c>
      <c r="S77" s="21">
        <v>0.87539999999999996</v>
      </c>
    </row>
    <row r="78" spans="1:19" x14ac:dyDescent="0.3">
      <c r="A78" s="7" t="s">
        <v>72</v>
      </c>
      <c r="B78" s="10" t="s">
        <v>73</v>
      </c>
      <c r="C78" s="22"/>
      <c r="D78" s="22"/>
      <c r="E78" s="22"/>
      <c r="F78" s="22"/>
      <c r="G78" s="22"/>
      <c r="H78" s="22"/>
      <c r="I78" s="22">
        <v>1.3006</v>
      </c>
      <c r="J78" s="22"/>
      <c r="K78" s="22">
        <v>1.0414000000000001</v>
      </c>
      <c r="L78" s="22">
        <v>1.0732999999999999</v>
      </c>
      <c r="M78" s="22">
        <v>0.82420000000000004</v>
      </c>
      <c r="N78" s="22">
        <v>0.94520000000000004</v>
      </c>
      <c r="O78" s="22">
        <v>0.91120000000000001</v>
      </c>
      <c r="P78" s="22">
        <v>0.8982</v>
      </c>
      <c r="Q78" s="22">
        <v>0.71970000000000001</v>
      </c>
      <c r="R78" s="22">
        <v>0.96140000000000003</v>
      </c>
      <c r="S78" s="22">
        <v>0.87539999999999996</v>
      </c>
    </row>
    <row r="79" spans="1:19" x14ac:dyDescent="0.3">
      <c r="A79" s="7" t="s">
        <v>72</v>
      </c>
      <c r="B79" s="10" t="s">
        <v>74</v>
      </c>
      <c r="C79" s="22"/>
      <c r="D79" s="22"/>
      <c r="E79" s="22"/>
      <c r="F79" s="22"/>
      <c r="G79" s="22"/>
      <c r="H79" s="22">
        <v>0.69750000000000001</v>
      </c>
      <c r="I79" s="22">
        <v>0.87150000000000005</v>
      </c>
      <c r="J79" s="22">
        <v>0.83279999999999998</v>
      </c>
      <c r="K79" s="22">
        <v>0.84950000000000003</v>
      </c>
      <c r="L79" s="22">
        <v>0.79339999999999999</v>
      </c>
      <c r="M79" s="22">
        <v>0.76629999999999998</v>
      </c>
      <c r="N79" s="22">
        <v>0.81799999999999995</v>
      </c>
      <c r="O79" s="22">
        <v>0.81369999999999998</v>
      </c>
      <c r="P79" s="22">
        <v>0.83009999999999995</v>
      </c>
      <c r="Q79" s="22"/>
      <c r="R79" s="22"/>
      <c r="S79" s="22"/>
    </row>
    <row r="80" spans="1:19" x14ac:dyDescent="0.3">
      <c r="A80" s="7" t="s">
        <v>75</v>
      </c>
      <c r="B80" s="8" t="s">
        <v>168</v>
      </c>
      <c r="C80" s="21">
        <v>1.0054000000000001</v>
      </c>
      <c r="D80" s="21">
        <v>1.0141</v>
      </c>
      <c r="E80" s="21">
        <v>0.82540000000000002</v>
      </c>
      <c r="F80" s="21">
        <v>0.87470000000000003</v>
      </c>
      <c r="G80" s="21">
        <v>0.79369999999999996</v>
      </c>
      <c r="H80" s="21">
        <v>0.9133</v>
      </c>
      <c r="I80" s="21">
        <v>0.83689999999999998</v>
      </c>
      <c r="J80" s="21">
        <v>0.86209999999999998</v>
      </c>
      <c r="K80" s="21">
        <v>0.80259999999999998</v>
      </c>
      <c r="L80" s="21">
        <v>0.77429999999999999</v>
      </c>
      <c r="M80" s="21">
        <v>0.76629999999999998</v>
      </c>
      <c r="N80" s="21">
        <v>0.73209999999999997</v>
      </c>
      <c r="O80" s="21">
        <v>0.72840000000000005</v>
      </c>
      <c r="P80" s="21">
        <v>0.76219999999999999</v>
      </c>
      <c r="Q80" s="21">
        <v>0.73640000000000005</v>
      </c>
      <c r="R80" s="21">
        <v>0.71560000000000001</v>
      </c>
      <c r="S80" s="21">
        <v>1</v>
      </c>
    </row>
    <row r="81" spans="1:19" x14ac:dyDescent="0.3">
      <c r="A81" s="7" t="s">
        <v>75</v>
      </c>
      <c r="B81" s="10" t="s">
        <v>76</v>
      </c>
      <c r="C81" s="22">
        <v>1.0025999999999999</v>
      </c>
      <c r="D81" s="22">
        <v>1.0127999999999999</v>
      </c>
      <c r="E81" s="22"/>
      <c r="F81" s="22">
        <v>0.76770000000000005</v>
      </c>
      <c r="G81" s="22">
        <v>0.79020000000000001</v>
      </c>
      <c r="H81" s="22">
        <v>0.91059999999999997</v>
      </c>
      <c r="I81" s="22">
        <v>0.72729999999999995</v>
      </c>
      <c r="J81" s="22"/>
      <c r="K81" s="22">
        <v>0.7893</v>
      </c>
      <c r="L81" s="22">
        <v>0.70009999999999994</v>
      </c>
      <c r="M81" s="22"/>
      <c r="N81" s="22"/>
      <c r="O81" s="22"/>
      <c r="P81" s="22"/>
      <c r="Q81" s="22"/>
      <c r="R81" s="22"/>
      <c r="S81" s="22"/>
    </row>
    <row r="82" spans="1:19" x14ac:dyDescent="0.3">
      <c r="A82" s="7" t="s">
        <v>75</v>
      </c>
      <c r="B82" s="10" t="s">
        <v>77</v>
      </c>
      <c r="C82" s="22"/>
      <c r="D82" s="22">
        <v>1.0305</v>
      </c>
      <c r="E82" s="22">
        <v>1.0019</v>
      </c>
      <c r="F82" s="22">
        <v>1.0447</v>
      </c>
      <c r="G82" s="22">
        <v>0.79500000000000004</v>
      </c>
      <c r="H82" s="22">
        <v>0.93869999999999998</v>
      </c>
      <c r="I82" s="22">
        <v>0.87039999999999995</v>
      </c>
      <c r="J82" s="22">
        <v>0.98150000000000004</v>
      </c>
      <c r="K82" s="22">
        <v>0.94</v>
      </c>
      <c r="L82" s="22">
        <v>0.94199999999999995</v>
      </c>
      <c r="M82" s="22">
        <v>0.88980000000000004</v>
      </c>
      <c r="N82" s="22"/>
      <c r="O82" s="22">
        <v>0.77</v>
      </c>
      <c r="P82" s="22">
        <v>0.70020000000000004</v>
      </c>
      <c r="Q82" s="22"/>
      <c r="R82" s="22"/>
      <c r="S82" s="22"/>
    </row>
    <row r="83" spans="1:19" x14ac:dyDescent="0.3">
      <c r="A83" s="7" t="s">
        <v>75</v>
      </c>
      <c r="B83" s="10" t="s">
        <v>78</v>
      </c>
      <c r="C83" s="22">
        <v>1</v>
      </c>
      <c r="D83" s="22"/>
      <c r="E83" s="22">
        <v>0.78029999999999999</v>
      </c>
      <c r="F83" s="22">
        <v>0.93879999999999997</v>
      </c>
      <c r="G83" s="22"/>
      <c r="H83" s="22">
        <v>0.9103</v>
      </c>
      <c r="I83" s="22">
        <v>0.81379999999999997</v>
      </c>
      <c r="J83" s="22">
        <v>0.89959999999999996</v>
      </c>
      <c r="K83" s="22"/>
      <c r="L83" s="22">
        <v>0.73509999999999998</v>
      </c>
      <c r="M83" s="22"/>
      <c r="N83" s="22"/>
      <c r="O83" s="22"/>
      <c r="P83" s="22"/>
      <c r="Q83" s="22"/>
      <c r="R83" s="22"/>
      <c r="S83" s="22"/>
    </row>
    <row r="84" spans="1:19" x14ac:dyDescent="0.3">
      <c r="A84" s="7" t="s">
        <v>75</v>
      </c>
      <c r="B84" s="10" t="s">
        <v>79</v>
      </c>
      <c r="C84" s="22">
        <v>1</v>
      </c>
      <c r="D84" s="22"/>
      <c r="E84" s="22"/>
      <c r="F84" s="22">
        <v>0.81869999999999998</v>
      </c>
      <c r="G84" s="22">
        <v>0.84030000000000005</v>
      </c>
      <c r="H84" s="22">
        <v>0.91500000000000004</v>
      </c>
      <c r="I84" s="22"/>
      <c r="J84" s="22"/>
      <c r="K84" s="22">
        <v>0.70009999999999994</v>
      </c>
      <c r="L84" s="22"/>
      <c r="M84" s="22"/>
      <c r="N84" s="22"/>
      <c r="O84" s="22"/>
      <c r="P84" s="22"/>
      <c r="Q84" s="22"/>
      <c r="R84" s="22"/>
      <c r="S84" s="22"/>
    </row>
    <row r="85" spans="1:19" x14ac:dyDescent="0.3">
      <c r="A85" s="7" t="s">
        <v>75</v>
      </c>
      <c r="B85" s="10" t="s">
        <v>80</v>
      </c>
      <c r="C85" s="22">
        <v>1</v>
      </c>
      <c r="D85" s="22"/>
      <c r="E85" s="22"/>
      <c r="F85" s="22"/>
      <c r="G85" s="22"/>
      <c r="H85" s="22"/>
      <c r="I85" s="22">
        <v>0.70220000000000005</v>
      </c>
      <c r="J85" s="22">
        <v>0.77339999999999998</v>
      </c>
      <c r="K85" s="22">
        <v>0.70699999999999996</v>
      </c>
      <c r="L85" s="22">
        <v>0.77959999999999996</v>
      </c>
      <c r="M85" s="22">
        <v>0.77569999999999995</v>
      </c>
      <c r="N85" s="22">
        <v>0.745</v>
      </c>
      <c r="O85" s="22"/>
      <c r="P85" s="22">
        <v>0.71319999999999995</v>
      </c>
      <c r="Q85" s="22"/>
      <c r="R85" s="22"/>
      <c r="S85" s="22"/>
    </row>
    <row r="86" spans="1:19" x14ac:dyDescent="0.3">
      <c r="A86" s="7" t="s">
        <v>75</v>
      </c>
      <c r="B86" s="10" t="s">
        <v>81</v>
      </c>
      <c r="C86" s="22"/>
      <c r="D86" s="22"/>
      <c r="E86" s="22"/>
      <c r="F86" s="22"/>
      <c r="G86" s="22"/>
      <c r="H86" s="22"/>
      <c r="I86" s="22">
        <v>0.98799999999999999</v>
      </c>
      <c r="J86" s="22"/>
      <c r="K86" s="22">
        <v>1.0405</v>
      </c>
      <c r="L86" s="22">
        <v>0.86829999999999996</v>
      </c>
      <c r="M86" s="22">
        <v>0.7137</v>
      </c>
      <c r="N86" s="22">
        <v>0.73219999999999996</v>
      </c>
      <c r="O86" s="22">
        <v>0.72670000000000001</v>
      </c>
      <c r="P86" s="22">
        <v>1.0313000000000001</v>
      </c>
      <c r="Q86" s="22"/>
      <c r="R86" s="22">
        <v>0.70199999999999996</v>
      </c>
      <c r="S86" s="22">
        <v>1</v>
      </c>
    </row>
    <row r="87" spans="1:19" x14ac:dyDescent="0.3">
      <c r="A87" s="7" t="s">
        <v>75</v>
      </c>
      <c r="B87" s="10" t="s">
        <v>82</v>
      </c>
      <c r="C87" s="22">
        <v>1</v>
      </c>
      <c r="D87" s="22">
        <v>1</v>
      </c>
      <c r="E87" s="22">
        <v>0.77459999999999996</v>
      </c>
      <c r="F87" s="22">
        <v>0.77939999999999998</v>
      </c>
      <c r="G87" s="22">
        <v>0.8256</v>
      </c>
      <c r="H87" s="22"/>
      <c r="I87" s="22">
        <v>0.753</v>
      </c>
      <c r="J87" s="22">
        <v>0.79659999999999997</v>
      </c>
      <c r="K87" s="22">
        <v>0.85540000000000005</v>
      </c>
      <c r="L87" s="22">
        <v>1.1914</v>
      </c>
      <c r="M87" s="22"/>
      <c r="N87" s="22"/>
      <c r="O87" s="22"/>
      <c r="P87" s="22"/>
      <c r="Q87" s="22"/>
      <c r="R87" s="22"/>
      <c r="S87" s="22"/>
    </row>
    <row r="88" spans="1:19" x14ac:dyDescent="0.3">
      <c r="A88" s="7" t="s">
        <v>75</v>
      </c>
      <c r="B88" s="10" t="s">
        <v>83</v>
      </c>
      <c r="C88" s="22"/>
      <c r="D88" s="22"/>
      <c r="E88" s="22"/>
      <c r="F88" s="22">
        <v>0.93689999999999996</v>
      </c>
      <c r="G88" s="22">
        <v>0.80740000000000001</v>
      </c>
      <c r="H88" s="22">
        <v>0.99570000000000003</v>
      </c>
      <c r="I88" s="22">
        <v>0.79210000000000003</v>
      </c>
      <c r="J88" s="22">
        <v>0.88070000000000004</v>
      </c>
      <c r="K88" s="22">
        <v>0.82250000000000001</v>
      </c>
      <c r="L88" s="22">
        <v>0.874</v>
      </c>
      <c r="M88" s="22">
        <v>0.71460000000000001</v>
      </c>
      <c r="N88" s="22"/>
      <c r="O88" s="22">
        <v>0.72019999999999995</v>
      </c>
      <c r="P88" s="22">
        <v>0.82650000000000001</v>
      </c>
      <c r="Q88" s="22"/>
      <c r="R88" s="22"/>
      <c r="S88" s="22"/>
    </row>
    <row r="89" spans="1:19" x14ac:dyDescent="0.3">
      <c r="A89" s="7" t="s">
        <v>75</v>
      </c>
      <c r="B89" s="10" t="s">
        <v>84</v>
      </c>
      <c r="C89" s="22"/>
      <c r="D89" s="22"/>
      <c r="E89" s="22">
        <v>0.99719999999999998</v>
      </c>
      <c r="F89" s="22"/>
      <c r="G89" s="22">
        <v>1.0154000000000001</v>
      </c>
      <c r="H89" s="22">
        <v>1.04</v>
      </c>
      <c r="I89" s="22">
        <v>0.91859999999999997</v>
      </c>
      <c r="J89" s="22">
        <v>0.79749999999999999</v>
      </c>
      <c r="K89" s="22">
        <v>0.75039999999999996</v>
      </c>
      <c r="L89" s="22">
        <v>0.72109999999999996</v>
      </c>
      <c r="M89" s="22">
        <v>0.73409999999999997</v>
      </c>
      <c r="N89" s="22">
        <v>0.71750000000000003</v>
      </c>
      <c r="O89" s="22">
        <v>0.7</v>
      </c>
      <c r="P89" s="22">
        <v>0.78290000000000004</v>
      </c>
      <c r="Q89" s="22">
        <v>0.7702</v>
      </c>
      <c r="R89" s="22">
        <v>0.7359</v>
      </c>
      <c r="S89" s="22"/>
    </row>
    <row r="90" spans="1:19" x14ac:dyDescent="0.3">
      <c r="A90" s="7" t="s">
        <v>75</v>
      </c>
      <c r="B90" s="10" t="s">
        <v>85</v>
      </c>
      <c r="C90" s="22">
        <v>1.0035000000000001</v>
      </c>
      <c r="D90" s="22">
        <v>1.0192000000000001</v>
      </c>
      <c r="E90" s="22">
        <v>0.91800000000000004</v>
      </c>
      <c r="F90" s="22">
        <v>0.90049999999999997</v>
      </c>
      <c r="G90" s="22">
        <v>1.0095000000000001</v>
      </c>
      <c r="H90" s="22">
        <v>0.90400000000000003</v>
      </c>
      <c r="I90" s="22">
        <v>0.82699999999999996</v>
      </c>
      <c r="J90" s="22">
        <v>0.86319999999999997</v>
      </c>
      <c r="K90" s="22">
        <v>0.84760000000000002</v>
      </c>
      <c r="L90" s="22">
        <v>0.80010000000000003</v>
      </c>
      <c r="M90" s="22">
        <v>0.80549999999999999</v>
      </c>
      <c r="N90" s="22">
        <v>0.77539999999999998</v>
      </c>
      <c r="O90" s="22">
        <v>0.71650000000000003</v>
      </c>
      <c r="P90" s="22"/>
      <c r="Q90" s="22">
        <v>0.7177</v>
      </c>
      <c r="R90" s="22">
        <v>0.7359</v>
      </c>
      <c r="S90" s="22"/>
    </row>
    <row r="91" spans="1:19" x14ac:dyDescent="0.3">
      <c r="A91" s="7" t="s">
        <v>75</v>
      </c>
      <c r="B91" s="10" t="s">
        <v>86</v>
      </c>
      <c r="C91" s="22"/>
      <c r="D91" s="22"/>
      <c r="E91" s="22"/>
      <c r="F91" s="22"/>
      <c r="G91" s="22">
        <v>0.83199999999999996</v>
      </c>
      <c r="H91" s="22"/>
      <c r="I91" s="22"/>
      <c r="J91" s="22">
        <v>0.99739999999999995</v>
      </c>
      <c r="K91" s="22">
        <v>0.84089999999999998</v>
      </c>
      <c r="L91" s="22">
        <v>0.73309999999999997</v>
      </c>
      <c r="M91" s="22">
        <v>0.74470000000000003</v>
      </c>
      <c r="N91" s="22"/>
      <c r="O91" s="22">
        <v>0.7</v>
      </c>
      <c r="P91" s="22"/>
      <c r="Q91" s="22">
        <v>0.73599999999999999</v>
      </c>
      <c r="R91" s="22"/>
      <c r="S91" s="22"/>
    </row>
    <row r="92" spans="1:19" x14ac:dyDescent="0.3">
      <c r="A92" s="7" t="s">
        <v>75</v>
      </c>
      <c r="B92" s="10" t="s">
        <v>87</v>
      </c>
      <c r="C92" s="22">
        <v>1</v>
      </c>
      <c r="D92" s="22"/>
      <c r="E92" s="22">
        <v>0.77459999999999996</v>
      </c>
      <c r="F92" s="22">
        <v>0.92320000000000002</v>
      </c>
      <c r="G92" s="22">
        <v>0.77500000000000002</v>
      </c>
      <c r="H92" s="22"/>
      <c r="I92" s="22">
        <v>0.87090000000000001</v>
      </c>
      <c r="J92" s="22">
        <v>0.85440000000000005</v>
      </c>
      <c r="K92" s="22">
        <v>0.84260000000000002</v>
      </c>
      <c r="L92" s="22">
        <v>0.85870000000000002</v>
      </c>
      <c r="M92" s="22">
        <v>0.84489999999999998</v>
      </c>
      <c r="N92" s="22">
        <v>0.71660000000000001</v>
      </c>
      <c r="O92" s="22"/>
      <c r="P92" s="22">
        <v>0.70020000000000004</v>
      </c>
      <c r="Q92" s="22">
        <v>0.77490000000000003</v>
      </c>
      <c r="R92" s="22"/>
      <c r="S92" s="22"/>
    </row>
    <row r="93" spans="1:19" x14ac:dyDescent="0.3">
      <c r="A93" s="7" t="s">
        <v>75</v>
      </c>
      <c r="B93" s="10" t="s">
        <v>88</v>
      </c>
      <c r="C93" s="22"/>
      <c r="D93" s="22"/>
      <c r="E93" s="22"/>
      <c r="F93" s="22"/>
      <c r="G93" s="22"/>
      <c r="H93" s="22"/>
      <c r="I93" s="22">
        <v>0.79120000000000001</v>
      </c>
      <c r="J93" s="22">
        <v>0.80520000000000003</v>
      </c>
      <c r="K93" s="22">
        <v>0.83760000000000001</v>
      </c>
      <c r="L93" s="22">
        <v>0.76670000000000005</v>
      </c>
      <c r="M93" s="22">
        <v>0.88429999999999997</v>
      </c>
      <c r="N93" s="22"/>
      <c r="O93" s="22"/>
      <c r="P93" s="22">
        <v>0.7359</v>
      </c>
      <c r="Q93" s="22"/>
      <c r="R93" s="22"/>
      <c r="S93" s="22"/>
    </row>
    <row r="94" spans="1:19" x14ac:dyDescent="0.3">
      <c r="A94" s="7" t="s">
        <v>75</v>
      </c>
      <c r="B94" s="10" t="s">
        <v>89</v>
      </c>
      <c r="C94" s="22">
        <v>1.0085</v>
      </c>
      <c r="D94" s="22"/>
      <c r="E94" s="22">
        <v>0.84409999999999996</v>
      </c>
      <c r="F94" s="22">
        <v>0.90700000000000003</v>
      </c>
      <c r="G94" s="22">
        <v>0.76819999999999999</v>
      </c>
      <c r="H94" s="22">
        <v>1.1234</v>
      </c>
      <c r="I94" s="22">
        <v>0.85140000000000005</v>
      </c>
      <c r="J94" s="22">
        <v>0.93089999999999995</v>
      </c>
      <c r="K94" s="22">
        <v>0.82399999999999995</v>
      </c>
      <c r="L94" s="22">
        <v>0.83379999999999999</v>
      </c>
      <c r="M94" s="22">
        <v>0.83199999999999996</v>
      </c>
      <c r="N94" s="22"/>
      <c r="O94" s="22">
        <v>0.77170000000000005</v>
      </c>
      <c r="P94" s="22">
        <v>0.7359</v>
      </c>
      <c r="Q94" s="22"/>
      <c r="R94" s="22"/>
      <c r="S94" s="22"/>
    </row>
    <row r="95" spans="1:19" x14ac:dyDescent="0.3">
      <c r="A95" s="7" t="s">
        <v>75</v>
      </c>
      <c r="B95" s="10" t="s">
        <v>90</v>
      </c>
      <c r="C95" s="22">
        <v>1.0769</v>
      </c>
      <c r="D95" s="22"/>
      <c r="E95" s="22"/>
      <c r="F95" s="22"/>
      <c r="G95" s="22">
        <v>1.0013000000000001</v>
      </c>
      <c r="H95" s="22">
        <v>0.87860000000000005</v>
      </c>
      <c r="I95" s="22">
        <v>0.82540000000000002</v>
      </c>
      <c r="J95" s="22">
        <v>0.80159999999999998</v>
      </c>
      <c r="K95" s="22">
        <v>0.8175</v>
      </c>
      <c r="L95" s="22">
        <v>0.79090000000000005</v>
      </c>
      <c r="M95" s="22"/>
      <c r="N95" s="22"/>
      <c r="O95" s="22">
        <v>0.73580000000000001</v>
      </c>
      <c r="P95" s="22"/>
      <c r="Q95" s="22"/>
      <c r="R95" s="22"/>
      <c r="S95" s="22"/>
    </row>
    <row r="96" spans="1:19" x14ac:dyDescent="0.3">
      <c r="A96" s="7" t="s">
        <v>75</v>
      </c>
      <c r="B96" s="10" t="s">
        <v>91</v>
      </c>
      <c r="C96" s="22">
        <v>1</v>
      </c>
      <c r="D96" s="22">
        <v>1</v>
      </c>
      <c r="E96" s="22">
        <v>0.78549999999999998</v>
      </c>
      <c r="F96" s="22">
        <v>0.82220000000000004</v>
      </c>
      <c r="G96" s="22">
        <v>0.9083</v>
      </c>
      <c r="H96" s="22">
        <v>0.88939999999999997</v>
      </c>
      <c r="I96" s="22">
        <v>0.76619999999999999</v>
      </c>
      <c r="J96" s="22">
        <v>0.877</v>
      </c>
      <c r="K96" s="22">
        <v>0.78559999999999997</v>
      </c>
      <c r="L96" s="22">
        <v>0.81569999999999998</v>
      </c>
      <c r="M96" s="22"/>
      <c r="N96" s="22"/>
      <c r="O96" s="22"/>
      <c r="P96" s="22"/>
      <c r="Q96" s="22"/>
      <c r="R96" s="22"/>
      <c r="S96" s="22"/>
    </row>
    <row r="97" spans="1:19" x14ac:dyDescent="0.3">
      <c r="A97" s="7" t="s">
        <v>75</v>
      </c>
      <c r="B97" s="10" t="s">
        <v>92</v>
      </c>
      <c r="C97" s="22">
        <v>1</v>
      </c>
      <c r="D97" s="22"/>
      <c r="E97" s="22"/>
      <c r="F97" s="22"/>
      <c r="G97" s="22">
        <v>0.72660000000000002</v>
      </c>
      <c r="H97" s="22"/>
      <c r="I97" s="22">
        <v>0.81540000000000001</v>
      </c>
      <c r="J97" s="22">
        <v>0.80559999999999998</v>
      </c>
      <c r="K97" s="22">
        <v>0.8125</v>
      </c>
      <c r="L97" s="22">
        <v>1.0419</v>
      </c>
      <c r="M97" s="22">
        <v>0.77380000000000004</v>
      </c>
      <c r="N97" s="22"/>
      <c r="O97" s="22">
        <v>0.76790000000000003</v>
      </c>
      <c r="P97" s="22"/>
      <c r="Q97" s="22"/>
      <c r="R97" s="22"/>
      <c r="S97" s="22"/>
    </row>
    <row r="98" spans="1:19" x14ac:dyDescent="0.3">
      <c r="A98" s="7" t="s">
        <v>75</v>
      </c>
      <c r="B98" s="10" t="s">
        <v>93</v>
      </c>
      <c r="C98" s="22">
        <v>1.0875999999999999</v>
      </c>
      <c r="D98" s="22"/>
      <c r="E98" s="22">
        <v>0.77459999999999996</v>
      </c>
      <c r="F98" s="22"/>
      <c r="G98" s="22"/>
      <c r="H98" s="22">
        <v>0.84770000000000001</v>
      </c>
      <c r="I98" s="22">
        <v>0.83309999999999995</v>
      </c>
      <c r="J98" s="22">
        <v>0.89349999999999996</v>
      </c>
      <c r="K98" s="22">
        <v>0.8105</v>
      </c>
      <c r="L98" s="22">
        <v>0.7974</v>
      </c>
      <c r="M98" s="22">
        <v>0.78290000000000004</v>
      </c>
      <c r="N98" s="22"/>
      <c r="O98" s="22"/>
      <c r="P98" s="22">
        <v>0.72889999999999999</v>
      </c>
      <c r="Q98" s="22">
        <v>0.70189999999999997</v>
      </c>
      <c r="R98" s="22"/>
      <c r="S98" s="22"/>
    </row>
    <row r="99" spans="1:19" x14ac:dyDescent="0.3">
      <c r="A99" s="7" t="s">
        <v>75</v>
      </c>
      <c r="B99" s="10" t="s">
        <v>94</v>
      </c>
      <c r="C99" s="22">
        <v>1.0021</v>
      </c>
      <c r="D99" s="22">
        <v>1.0230999999999999</v>
      </c>
      <c r="E99" s="22">
        <v>0.78249999999999997</v>
      </c>
      <c r="F99" s="22">
        <v>0.83230000000000004</v>
      </c>
      <c r="G99" s="22">
        <v>0.71889999999999998</v>
      </c>
      <c r="H99" s="22">
        <v>0.87319999999999998</v>
      </c>
      <c r="I99" s="22">
        <v>0.8901</v>
      </c>
      <c r="J99" s="22">
        <v>1.0650999999999999</v>
      </c>
      <c r="K99" s="22">
        <v>0.78049999999999997</v>
      </c>
      <c r="L99" s="22">
        <v>0.94359999999999999</v>
      </c>
      <c r="M99" s="22">
        <v>0.79930000000000001</v>
      </c>
      <c r="N99" s="22"/>
      <c r="O99" s="22"/>
      <c r="P99" s="22"/>
      <c r="Q99" s="22"/>
      <c r="R99" s="22"/>
      <c r="S99" s="22"/>
    </row>
    <row r="100" spans="1:19" x14ac:dyDescent="0.3">
      <c r="A100" s="7" t="s">
        <v>75</v>
      </c>
      <c r="B100" s="10" t="s">
        <v>95</v>
      </c>
      <c r="C100" s="22"/>
      <c r="D100" s="22"/>
      <c r="E100" s="22"/>
      <c r="F100" s="22"/>
      <c r="G100" s="22"/>
      <c r="H100" s="22"/>
      <c r="I100" s="22">
        <v>0.94310000000000005</v>
      </c>
      <c r="J100" s="22">
        <v>0.91979999999999995</v>
      </c>
      <c r="K100" s="22">
        <v>0.77239999999999998</v>
      </c>
      <c r="L100" s="22">
        <v>0.88070000000000004</v>
      </c>
      <c r="M100" s="22">
        <v>0.69969999999999999</v>
      </c>
      <c r="N100" s="22"/>
      <c r="O100" s="22">
        <v>0.7</v>
      </c>
      <c r="P100" s="22">
        <v>0.7359</v>
      </c>
      <c r="Q100" s="22"/>
      <c r="R100" s="22"/>
      <c r="S100" s="22"/>
    </row>
    <row r="101" spans="1:19" x14ac:dyDescent="0.3">
      <c r="A101" s="7" t="s">
        <v>75</v>
      </c>
      <c r="B101" s="10" t="s">
        <v>96</v>
      </c>
      <c r="C101" s="22">
        <v>1</v>
      </c>
      <c r="D101" s="22"/>
      <c r="E101" s="22">
        <v>0.77459999999999996</v>
      </c>
      <c r="F101" s="22">
        <v>0.81830000000000003</v>
      </c>
      <c r="G101" s="22"/>
      <c r="H101" s="22"/>
      <c r="I101" s="22"/>
      <c r="J101" s="22">
        <v>0.95430000000000004</v>
      </c>
      <c r="K101" s="22">
        <v>0.8347</v>
      </c>
      <c r="L101" s="22">
        <v>0.91949999999999998</v>
      </c>
      <c r="M101" s="22"/>
      <c r="N101" s="22"/>
      <c r="O101" s="22"/>
      <c r="P101" s="22"/>
      <c r="Q101" s="22"/>
      <c r="R101" s="22"/>
      <c r="S101" s="22"/>
    </row>
    <row r="102" spans="1:19" x14ac:dyDescent="0.3">
      <c r="A102" s="7" t="s">
        <v>75</v>
      </c>
      <c r="B102" s="10" t="s">
        <v>97</v>
      </c>
      <c r="C102" s="22">
        <v>1.0065</v>
      </c>
      <c r="D102" s="22">
        <v>1</v>
      </c>
      <c r="E102" s="22">
        <v>0.8458</v>
      </c>
      <c r="F102" s="22">
        <v>0.8931</v>
      </c>
      <c r="G102" s="22">
        <v>0.75490000000000002</v>
      </c>
      <c r="H102" s="22">
        <v>1.0111000000000001</v>
      </c>
      <c r="I102" s="22">
        <v>0.8306</v>
      </c>
      <c r="J102" s="22">
        <v>0.89159999999999995</v>
      </c>
      <c r="K102" s="22">
        <v>0.86570000000000003</v>
      </c>
      <c r="L102" s="22">
        <v>0.81430000000000002</v>
      </c>
      <c r="M102" s="22">
        <v>0.96409999999999996</v>
      </c>
      <c r="N102" s="22"/>
      <c r="O102" s="22"/>
      <c r="P102" s="22"/>
      <c r="Q102" s="22"/>
      <c r="R102" s="22"/>
      <c r="S102" s="22"/>
    </row>
    <row r="103" spans="1:19" x14ac:dyDescent="0.3">
      <c r="A103" s="7" t="s">
        <v>75</v>
      </c>
      <c r="B103" s="10" t="s">
        <v>98</v>
      </c>
      <c r="C103" s="22">
        <v>1</v>
      </c>
      <c r="D103" s="22">
        <v>1.0295000000000001</v>
      </c>
      <c r="E103" s="22">
        <v>0.81430000000000002</v>
      </c>
      <c r="F103" s="22">
        <v>0.85670000000000002</v>
      </c>
      <c r="G103" s="22">
        <v>0.84630000000000005</v>
      </c>
      <c r="H103" s="22"/>
      <c r="I103" s="22">
        <v>0.9556</v>
      </c>
      <c r="J103" s="22">
        <v>0.71840000000000004</v>
      </c>
      <c r="K103" s="22">
        <v>0.69120000000000004</v>
      </c>
      <c r="L103" s="22">
        <v>0.78469999999999995</v>
      </c>
      <c r="M103" s="22"/>
      <c r="N103" s="22"/>
      <c r="O103" s="22"/>
      <c r="P103" s="22"/>
      <c r="Q103" s="22"/>
      <c r="R103" s="22"/>
      <c r="S103" s="22"/>
    </row>
    <row r="104" spans="1:19" x14ac:dyDescent="0.3">
      <c r="A104" s="7" t="s">
        <v>75</v>
      </c>
      <c r="B104" s="10" t="s">
        <v>99</v>
      </c>
      <c r="C104" s="22"/>
      <c r="D104" s="22"/>
      <c r="E104" s="22">
        <v>0.77969999999999995</v>
      </c>
      <c r="F104" s="22"/>
      <c r="G104" s="22"/>
      <c r="H104" s="22">
        <v>0.90639999999999998</v>
      </c>
      <c r="I104" s="22">
        <v>0.86360000000000003</v>
      </c>
      <c r="J104" s="22">
        <v>1.1266</v>
      </c>
      <c r="K104" s="22">
        <v>0.83660000000000001</v>
      </c>
      <c r="L104" s="22"/>
      <c r="M104" s="22"/>
      <c r="N104" s="22"/>
      <c r="O104" s="22"/>
      <c r="P104" s="22"/>
      <c r="Q104" s="22"/>
      <c r="R104" s="22"/>
      <c r="S104" s="22"/>
    </row>
    <row r="105" spans="1:19" x14ac:dyDescent="0.3">
      <c r="A105" s="7" t="s">
        <v>100</v>
      </c>
      <c r="B105" s="8" t="s">
        <v>168</v>
      </c>
      <c r="C105" s="21">
        <v>1.0059</v>
      </c>
      <c r="D105" s="21">
        <v>1.0404</v>
      </c>
      <c r="E105" s="21">
        <v>0.9052</v>
      </c>
      <c r="F105" s="21">
        <v>0.78569999999999995</v>
      </c>
      <c r="G105" s="21">
        <v>0.87080000000000002</v>
      </c>
      <c r="H105" s="21">
        <v>0.95609999999999995</v>
      </c>
      <c r="I105" s="21">
        <v>0.90280000000000005</v>
      </c>
      <c r="J105" s="21">
        <v>0.85740000000000005</v>
      </c>
      <c r="K105" s="21">
        <v>0.90290000000000004</v>
      </c>
      <c r="L105" s="21">
        <v>0.83879999999999999</v>
      </c>
      <c r="M105" s="21">
        <v>0.82520000000000004</v>
      </c>
      <c r="N105" s="21">
        <v>0.80030000000000001</v>
      </c>
      <c r="O105" s="21">
        <v>0.83640000000000003</v>
      </c>
      <c r="P105" s="21">
        <v>0.74250000000000005</v>
      </c>
      <c r="Q105" s="21">
        <v>0.75519999999999998</v>
      </c>
      <c r="R105" s="21">
        <v>0.82730000000000004</v>
      </c>
      <c r="S105" s="21">
        <v>0.90620000000000001</v>
      </c>
    </row>
    <row r="106" spans="1:19" x14ac:dyDescent="0.3">
      <c r="A106" s="7" t="s">
        <v>100</v>
      </c>
      <c r="B106" s="10" t="s">
        <v>101</v>
      </c>
      <c r="C106" s="22"/>
      <c r="D106" s="22"/>
      <c r="E106" s="22"/>
      <c r="F106" s="22"/>
      <c r="G106" s="22">
        <v>1.0553999999999999</v>
      </c>
      <c r="H106" s="22"/>
      <c r="I106" s="22">
        <v>1.0303</v>
      </c>
      <c r="J106" s="22">
        <v>1.0489999999999999</v>
      </c>
      <c r="K106" s="22">
        <v>1.085</v>
      </c>
      <c r="L106" s="22">
        <v>0.92910000000000004</v>
      </c>
      <c r="M106" s="22">
        <v>0.84399999999999997</v>
      </c>
      <c r="N106" s="22">
        <v>0.8125</v>
      </c>
      <c r="O106" s="22">
        <v>0.80940000000000001</v>
      </c>
      <c r="P106" s="22"/>
      <c r="Q106" s="22">
        <v>0.80900000000000005</v>
      </c>
      <c r="R106" s="22"/>
      <c r="S106" s="22"/>
    </row>
    <row r="107" spans="1:19" x14ac:dyDescent="0.3">
      <c r="A107" s="7" t="s">
        <v>100</v>
      </c>
      <c r="B107" s="10" t="s">
        <v>102</v>
      </c>
      <c r="C107" s="22"/>
      <c r="D107" s="22"/>
      <c r="E107" s="22"/>
      <c r="F107" s="22"/>
      <c r="G107" s="22">
        <v>1.1034999999999999</v>
      </c>
      <c r="H107" s="22"/>
      <c r="I107" s="22">
        <v>1.1443000000000001</v>
      </c>
      <c r="J107" s="22">
        <v>1.1304000000000001</v>
      </c>
      <c r="K107" s="22">
        <v>0.98419999999999996</v>
      </c>
      <c r="L107" s="22">
        <v>0.88800000000000001</v>
      </c>
      <c r="M107" s="22">
        <v>0.81910000000000005</v>
      </c>
      <c r="N107" s="22">
        <v>0.85560000000000003</v>
      </c>
      <c r="O107" s="22">
        <v>0.84179999999999999</v>
      </c>
      <c r="P107" s="22">
        <v>0.82830000000000004</v>
      </c>
      <c r="Q107" s="22"/>
      <c r="R107" s="22">
        <v>0.92930000000000001</v>
      </c>
      <c r="S107" s="22">
        <v>0.99829999999999997</v>
      </c>
    </row>
    <row r="108" spans="1:19" x14ac:dyDescent="0.3">
      <c r="A108" s="7" t="s">
        <v>100</v>
      </c>
      <c r="B108" s="10" t="s">
        <v>103</v>
      </c>
      <c r="C108" s="22"/>
      <c r="D108" s="22"/>
      <c r="E108" s="22"/>
      <c r="F108" s="22"/>
      <c r="G108" s="22">
        <v>0.89239999999999997</v>
      </c>
      <c r="H108" s="22">
        <v>0.91059999999999997</v>
      </c>
      <c r="I108" s="22">
        <v>0.79700000000000004</v>
      </c>
      <c r="J108" s="22">
        <v>0.84750000000000003</v>
      </c>
      <c r="K108" s="22">
        <v>0.78490000000000004</v>
      </c>
      <c r="L108" s="22">
        <v>0.77680000000000005</v>
      </c>
      <c r="M108" s="22">
        <v>0.76229999999999998</v>
      </c>
      <c r="N108" s="22">
        <v>0.74919999999999998</v>
      </c>
      <c r="O108" s="22">
        <v>0.72840000000000005</v>
      </c>
      <c r="P108" s="22"/>
      <c r="Q108" s="22">
        <v>0.72130000000000005</v>
      </c>
      <c r="R108" s="22">
        <v>0.80869999999999997</v>
      </c>
      <c r="S108" s="22"/>
    </row>
    <row r="109" spans="1:19" x14ac:dyDescent="0.3">
      <c r="A109" s="7" t="s">
        <v>100</v>
      </c>
      <c r="B109" s="10" t="s">
        <v>104</v>
      </c>
      <c r="C109" s="22">
        <v>1.0085</v>
      </c>
      <c r="D109" s="22">
        <v>1.0342</v>
      </c>
      <c r="E109" s="22">
        <v>0.84519999999999995</v>
      </c>
      <c r="F109" s="22">
        <v>0.9274</v>
      </c>
      <c r="G109" s="22">
        <v>1.1326000000000001</v>
      </c>
      <c r="H109" s="22">
        <v>0.94569999999999999</v>
      </c>
      <c r="I109" s="22">
        <v>0.90559999999999996</v>
      </c>
      <c r="J109" s="22">
        <v>0.95799999999999996</v>
      </c>
      <c r="K109" s="22">
        <v>0.86150000000000004</v>
      </c>
      <c r="L109" s="22">
        <v>0.80300000000000005</v>
      </c>
      <c r="M109" s="22">
        <v>0.8599</v>
      </c>
      <c r="N109" s="22">
        <v>0.879</v>
      </c>
      <c r="O109" s="22"/>
      <c r="P109" s="22">
        <v>0.7026</v>
      </c>
      <c r="Q109" s="22">
        <v>0.82930000000000004</v>
      </c>
      <c r="R109" s="22"/>
      <c r="S109" s="22"/>
    </row>
    <row r="110" spans="1:19" x14ac:dyDescent="0.3">
      <c r="A110" s="7" t="s">
        <v>100</v>
      </c>
      <c r="B110" s="10" t="s">
        <v>105</v>
      </c>
      <c r="C110" s="22"/>
      <c r="D110" s="22"/>
      <c r="E110" s="22"/>
      <c r="F110" s="22"/>
      <c r="G110" s="22"/>
      <c r="H110" s="22"/>
      <c r="I110" s="22">
        <v>0.93469999999999998</v>
      </c>
      <c r="J110" s="22">
        <v>0.91830000000000001</v>
      </c>
      <c r="K110" s="22">
        <v>0.84540000000000004</v>
      </c>
      <c r="L110" s="22">
        <v>0.76439999999999997</v>
      </c>
      <c r="M110" s="22">
        <v>0.78749999999999998</v>
      </c>
      <c r="N110" s="22">
        <v>0.73740000000000006</v>
      </c>
      <c r="O110" s="22"/>
      <c r="P110" s="22">
        <v>0.71360000000000001</v>
      </c>
      <c r="Q110" s="22">
        <v>0.82930000000000004</v>
      </c>
      <c r="R110" s="22"/>
      <c r="S110" s="22"/>
    </row>
    <row r="111" spans="1:19" x14ac:dyDescent="0.3">
      <c r="A111" s="7" t="s">
        <v>100</v>
      </c>
      <c r="B111" s="10" t="s">
        <v>106</v>
      </c>
      <c r="C111" s="22"/>
      <c r="D111" s="22"/>
      <c r="E111" s="22"/>
      <c r="F111" s="22"/>
      <c r="G111" s="22">
        <v>0.8256</v>
      </c>
      <c r="H111" s="22">
        <v>0.83140000000000003</v>
      </c>
      <c r="I111" s="22">
        <v>0.80969999999999998</v>
      </c>
      <c r="J111" s="22">
        <v>0.79320000000000002</v>
      </c>
      <c r="K111" s="22">
        <v>0.7964</v>
      </c>
      <c r="L111" s="22">
        <v>0.8639</v>
      </c>
      <c r="M111" s="22">
        <v>0.78239999999999998</v>
      </c>
      <c r="N111" s="22">
        <v>0.78790000000000004</v>
      </c>
      <c r="O111" s="22">
        <v>0.93799999999999994</v>
      </c>
      <c r="P111" s="22">
        <v>0.76690000000000003</v>
      </c>
      <c r="Q111" s="22"/>
      <c r="R111" s="22">
        <v>0.69989999999999997</v>
      </c>
      <c r="S111" s="22">
        <v>0.81399999999999995</v>
      </c>
    </row>
    <row r="112" spans="1:19" x14ac:dyDescent="0.3">
      <c r="A112" s="7" t="s">
        <v>100</v>
      </c>
      <c r="B112" s="10" t="s">
        <v>107</v>
      </c>
      <c r="C112" s="22"/>
      <c r="D112" s="22"/>
      <c r="E112" s="22"/>
      <c r="F112" s="22"/>
      <c r="G112" s="22"/>
      <c r="H112" s="22">
        <v>0.92259999999999998</v>
      </c>
      <c r="I112" s="22">
        <v>0.82569999999999999</v>
      </c>
      <c r="J112" s="22">
        <v>1.0239</v>
      </c>
      <c r="K112" s="22">
        <v>1.0887</v>
      </c>
      <c r="L112" s="22">
        <v>0.83520000000000005</v>
      </c>
      <c r="M112" s="22">
        <v>0.84630000000000005</v>
      </c>
      <c r="N112" s="22">
        <v>0.76290000000000002</v>
      </c>
      <c r="O112" s="22">
        <v>0.73470000000000002</v>
      </c>
      <c r="P112" s="22">
        <v>0.80940000000000001</v>
      </c>
      <c r="Q112" s="22"/>
      <c r="R112" s="22"/>
      <c r="S112" s="22"/>
    </row>
    <row r="113" spans="1:19" x14ac:dyDescent="0.3">
      <c r="A113" s="7" t="s">
        <v>100</v>
      </c>
      <c r="B113" s="10" t="s">
        <v>108</v>
      </c>
      <c r="C113" s="22">
        <v>1.0046999999999999</v>
      </c>
      <c r="D113" s="22"/>
      <c r="E113" s="22">
        <v>0.91769999999999996</v>
      </c>
      <c r="F113" s="22">
        <v>0.78220000000000001</v>
      </c>
      <c r="G113" s="22">
        <v>0.86309999999999998</v>
      </c>
      <c r="H113" s="22">
        <v>0.9456</v>
      </c>
      <c r="I113" s="22">
        <v>1.0307999999999999</v>
      </c>
      <c r="J113" s="22">
        <v>0.97299999999999998</v>
      </c>
      <c r="K113" s="22">
        <v>0.96309999999999996</v>
      </c>
      <c r="L113" s="22">
        <v>0.8226</v>
      </c>
      <c r="M113" s="22">
        <v>0.90010000000000001</v>
      </c>
      <c r="N113" s="22"/>
      <c r="O113" s="22"/>
      <c r="P113" s="22"/>
      <c r="Q113" s="22">
        <v>0.72160000000000002</v>
      </c>
      <c r="R113" s="22">
        <v>0.82979999999999998</v>
      </c>
      <c r="S113" s="22"/>
    </row>
    <row r="114" spans="1:19" x14ac:dyDescent="0.3">
      <c r="A114" s="7" t="s">
        <v>100</v>
      </c>
      <c r="B114" s="10" t="s">
        <v>109</v>
      </c>
      <c r="C114" s="22">
        <v>1.0077</v>
      </c>
      <c r="D114" s="22"/>
      <c r="E114" s="22">
        <v>0.93469999999999998</v>
      </c>
      <c r="F114" s="22">
        <v>0.76890000000000003</v>
      </c>
      <c r="G114" s="22">
        <v>0.94189999999999996</v>
      </c>
      <c r="H114" s="22">
        <v>0.93969999999999998</v>
      </c>
      <c r="I114" s="22">
        <v>0.9819</v>
      </c>
      <c r="J114" s="22">
        <v>0.95230000000000004</v>
      </c>
      <c r="K114" s="22">
        <v>1.0247999999999999</v>
      </c>
      <c r="L114" s="22">
        <v>0.90700000000000003</v>
      </c>
      <c r="M114" s="22">
        <v>0.89700000000000002</v>
      </c>
      <c r="N114" s="22"/>
      <c r="O114" s="22"/>
      <c r="P114" s="22"/>
      <c r="Q114" s="22">
        <v>0.72160000000000002</v>
      </c>
      <c r="R114" s="22">
        <v>0.82979999999999998</v>
      </c>
      <c r="S114" s="22"/>
    </row>
    <row r="115" spans="1:19" x14ac:dyDescent="0.3">
      <c r="A115" s="7" t="s">
        <v>100</v>
      </c>
      <c r="B115" s="10" t="s">
        <v>110</v>
      </c>
      <c r="C115" s="22">
        <v>1.0052000000000001</v>
      </c>
      <c r="D115" s="22"/>
      <c r="E115" s="22">
        <v>0.88790000000000002</v>
      </c>
      <c r="F115" s="22">
        <v>0.78310000000000002</v>
      </c>
      <c r="G115" s="22">
        <v>0.85129999999999995</v>
      </c>
      <c r="H115" s="22">
        <v>0.99109999999999998</v>
      </c>
      <c r="I115" s="22">
        <v>0.99329999999999996</v>
      </c>
      <c r="J115" s="22">
        <v>1.0367999999999999</v>
      </c>
      <c r="K115" s="22">
        <v>0.9042</v>
      </c>
      <c r="L115" s="22">
        <v>0.83689999999999998</v>
      </c>
      <c r="M115" s="22">
        <v>0.94440000000000002</v>
      </c>
      <c r="N115" s="22"/>
      <c r="O115" s="22"/>
      <c r="P115" s="22"/>
      <c r="Q115" s="22">
        <v>0.72160000000000002</v>
      </c>
      <c r="R115" s="22">
        <v>0.80869999999999997</v>
      </c>
      <c r="S115" s="22"/>
    </row>
    <row r="116" spans="1:19" x14ac:dyDescent="0.3">
      <c r="A116" s="7" t="s">
        <v>100</v>
      </c>
      <c r="B116" s="10" t="s">
        <v>111</v>
      </c>
      <c r="C116" s="22">
        <v>1.0052000000000001</v>
      </c>
      <c r="D116" s="22">
        <v>1.0485</v>
      </c>
      <c r="E116" s="22">
        <v>0.8911</v>
      </c>
      <c r="F116" s="22">
        <v>0.79749999999999999</v>
      </c>
      <c r="G116" s="22">
        <v>0.86319999999999997</v>
      </c>
      <c r="H116" s="22">
        <v>0.99109999999999998</v>
      </c>
      <c r="I116" s="22">
        <v>1.0714999999999999</v>
      </c>
      <c r="J116" s="22">
        <v>0.97</v>
      </c>
      <c r="K116" s="22">
        <v>0.99039999999999995</v>
      </c>
      <c r="L116" s="22">
        <v>0.82350000000000001</v>
      </c>
      <c r="M116" s="22">
        <v>0.94159999999999999</v>
      </c>
      <c r="N116" s="22"/>
      <c r="O116" s="22"/>
      <c r="P116" s="22"/>
      <c r="Q116" s="22">
        <v>0.72160000000000002</v>
      </c>
      <c r="R116" s="22">
        <v>0.80869999999999997</v>
      </c>
      <c r="S116" s="22"/>
    </row>
    <row r="117" spans="1:19" x14ac:dyDescent="0.3">
      <c r="A117" s="7" t="s">
        <v>112</v>
      </c>
      <c r="B117" s="8" t="s">
        <v>168</v>
      </c>
      <c r="C117" s="21"/>
      <c r="D117" s="21"/>
      <c r="E117" s="21"/>
      <c r="F117" s="21">
        <v>1.2983</v>
      </c>
      <c r="G117" s="21">
        <v>1.2988</v>
      </c>
      <c r="H117" s="21"/>
      <c r="I117" s="21">
        <v>1.0163</v>
      </c>
      <c r="J117" s="21">
        <v>1.1746000000000001</v>
      </c>
      <c r="K117" s="21">
        <v>1.1293</v>
      </c>
      <c r="L117" s="21">
        <v>1.0874999999999999</v>
      </c>
      <c r="M117" s="21">
        <v>1.0069999999999999</v>
      </c>
      <c r="N117" s="21">
        <v>0.92589999999999995</v>
      </c>
      <c r="O117" s="21">
        <v>0.91639999999999999</v>
      </c>
      <c r="P117" s="21">
        <v>0.82740000000000002</v>
      </c>
      <c r="Q117" s="21">
        <v>1.0710999999999999</v>
      </c>
      <c r="R117" s="21">
        <v>1</v>
      </c>
      <c r="S117" s="21"/>
    </row>
    <row r="118" spans="1:19" x14ac:dyDescent="0.3">
      <c r="A118" s="7" t="s">
        <v>112</v>
      </c>
      <c r="B118" s="10" t="s">
        <v>113</v>
      </c>
      <c r="C118" s="22"/>
      <c r="D118" s="22"/>
      <c r="E118" s="22"/>
      <c r="F118" s="22"/>
      <c r="G118" s="22"/>
      <c r="H118" s="22"/>
      <c r="I118" s="22">
        <v>0.93030000000000002</v>
      </c>
      <c r="J118" s="22">
        <v>1.1471</v>
      </c>
      <c r="K118" s="22">
        <v>1.0103</v>
      </c>
      <c r="L118" s="22">
        <v>1</v>
      </c>
      <c r="M118" s="22">
        <v>1.1785000000000001</v>
      </c>
      <c r="N118" s="22">
        <v>1</v>
      </c>
      <c r="O118" s="22"/>
      <c r="P118" s="22">
        <v>0.92989999999999995</v>
      </c>
      <c r="Q118" s="22"/>
      <c r="R118" s="22"/>
      <c r="S118" s="22"/>
    </row>
    <row r="119" spans="1:19" x14ac:dyDescent="0.3">
      <c r="A119" s="7" t="s">
        <v>112</v>
      </c>
      <c r="B119" s="10" t="s">
        <v>114</v>
      </c>
      <c r="C119" s="22"/>
      <c r="D119" s="22"/>
      <c r="E119" s="22"/>
      <c r="F119" s="22">
        <v>1.2983</v>
      </c>
      <c r="G119" s="22">
        <v>1.2988</v>
      </c>
      <c r="H119" s="22"/>
      <c r="I119" s="22">
        <v>1.1023000000000001</v>
      </c>
      <c r="J119" s="22">
        <v>1.18</v>
      </c>
      <c r="K119" s="22">
        <v>1.2245999999999999</v>
      </c>
      <c r="L119" s="22">
        <v>1.1148</v>
      </c>
      <c r="M119" s="22">
        <v>0.96940000000000004</v>
      </c>
      <c r="N119" s="22">
        <v>0.92279999999999995</v>
      </c>
      <c r="O119" s="22">
        <v>0.91639999999999999</v>
      </c>
      <c r="P119" s="22">
        <v>0.81040000000000001</v>
      </c>
      <c r="Q119" s="22">
        <v>1.0710999999999999</v>
      </c>
      <c r="R119" s="22">
        <v>1</v>
      </c>
      <c r="S119" s="22"/>
    </row>
    <row r="120" spans="1:19" x14ac:dyDescent="0.3">
      <c r="A120" s="7" t="s">
        <v>115</v>
      </c>
      <c r="B120" s="8" t="s">
        <v>168</v>
      </c>
      <c r="C120" s="21"/>
      <c r="D120" s="21"/>
      <c r="E120" s="21"/>
      <c r="F120" s="21"/>
      <c r="G120" s="21"/>
      <c r="H120" s="21"/>
      <c r="I120" s="21">
        <v>1.0803</v>
      </c>
      <c r="J120" s="21">
        <v>1.2446999999999999</v>
      </c>
      <c r="K120" s="21">
        <v>1.0608</v>
      </c>
      <c r="L120" s="21">
        <v>1.5608</v>
      </c>
      <c r="M120" s="21">
        <v>1.0537000000000001</v>
      </c>
      <c r="N120" s="21">
        <v>1.0797000000000001</v>
      </c>
      <c r="O120" s="21">
        <v>0.95399999999999996</v>
      </c>
      <c r="P120" s="21">
        <v>0.92020000000000002</v>
      </c>
      <c r="Q120" s="21"/>
      <c r="R120" s="21">
        <v>0.90400000000000003</v>
      </c>
      <c r="S120" s="21">
        <v>0.97470000000000001</v>
      </c>
    </row>
    <row r="121" spans="1:19" x14ac:dyDescent="0.3">
      <c r="A121" s="7" t="s">
        <v>115</v>
      </c>
      <c r="B121" s="10" t="s">
        <v>116</v>
      </c>
      <c r="C121" s="22"/>
      <c r="D121" s="22"/>
      <c r="E121" s="22"/>
      <c r="F121" s="22"/>
      <c r="G121" s="22"/>
      <c r="H121" s="22"/>
      <c r="I121" s="22">
        <v>1.1774</v>
      </c>
      <c r="J121" s="22">
        <v>1.2094</v>
      </c>
      <c r="K121" s="22">
        <v>1.0492999999999999</v>
      </c>
      <c r="L121" s="22">
        <v>0.84940000000000004</v>
      </c>
      <c r="M121" s="22">
        <v>0.84119999999999995</v>
      </c>
      <c r="N121" s="22">
        <v>0.85940000000000005</v>
      </c>
      <c r="O121" s="22">
        <v>0.93720000000000003</v>
      </c>
      <c r="P121" s="22">
        <v>0.92020000000000002</v>
      </c>
      <c r="Q121" s="22"/>
      <c r="R121" s="22">
        <v>0.90400000000000003</v>
      </c>
      <c r="S121" s="22">
        <v>0.97470000000000001</v>
      </c>
    </row>
    <row r="122" spans="1:19" x14ac:dyDescent="0.3">
      <c r="A122" s="7" t="s">
        <v>115</v>
      </c>
      <c r="B122" s="10" t="s">
        <v>117</v>
      </c>
      <c r="C122" s="22"/>
      <c r="D122" s="22"/>
      <c r="E122" s="22"/>
      <c r="F122" s="22"/>
      <c r="G122" s="22"/>
      <c r="H122" s="22"/>
      <c r="I122" s="22"/>
      <c r="J122" s="22"/>
      <c r="K122" s="22"/>
      <c r="L122" s="22"/>
      <c r="M122" s="22">
        <v>1.1938</v>
      </c>
      <c r="N122" s="22">
        <v>0.9869</v>
      </c>
      <c r="O122" s="22">
        <v>1.1225000000000001</v>
      </c>
      <c r="P122" s="22"/>
      <c r="Q122" s="22"/>
      <c r="R122" s="22"/>
      <c r="S122" s="22"/>
    </row>
    <row r="123" spans="1:19" x14ac:dyDescent="0.3">
      <c r="A123" s="7" t="s">
        <v>115</v>
      </c>
      <c r="B123" s="10" t="s">
        <v>118</v>
      </c>
      <c r="C123" s="22"/>
      <c r="D123" s="22"/>
      <c r="E123" s="22"/>
      <c r="F123" s="22"/>
      <c r="G123" s="22"/>
      <c r="H123" s="22"/>
      <c r="I123" s="22">
        <v>0.78890000000000005</v>
      </c>
      <c r="J123" s="22">
        <v>1.2618</v>
      </c>
      <c r="K123" s="22">
        <v>1.3150999999999999</v>
      </c>
      <c r="L123" s="22">
        <v>1.8203</v>
      </c>
      <c r="M123" s="22">
        <v>1.6037999999999999</v>
      </c>
      <c r="N123" s="22">
        <v>1.5988</v>
      </c>
      <c r="O123" s="22">
        <v>1.1033999999999999</v>
      </c>
      <c r="P123" s="22"/>
      <c r="Q123" s="22"/>
      <c r="R123" s="22"/>
      <c r="S123" s="22"/>
    </row>
    <row r="124" spans="1:19" x14ac:dyDescent="0.3">
      <c r="A124" s="7" t="s">
        <v>115</v>
      </c>
      <c r="B124" s="10" t="s">
        <v>119</v>
      </c>
      <c r="C124" s="22"/>
      <c r="D124" s="22"/>
      <c r="E124" s="22"/>
      <c r="F124" s="22"/>
      <c r="G124" s="22"/>
      <c r="H124" s="22"/>
      <c r="I124" s="22"/>
      <c r="J124" s="22">
        <v>1.2942</v>
      </c>
      <c r="K124" s="22">
        <v>1.1675</v>
      </c>
      <c r="L124" s="22">
        <v>1.1251</v>
      </c>
      <c r="M124" s="22">
        <v>1.2084999999999999</v>
      </c>
      <c r="N124" s="22"/>
      <c r="O124" s="22"/>
      <c r="P124" s="22"/>
      <c r="Q124" s="22"/>
      <c r="R124" s="22"/>
      <c r="S124" s="22"/>
    </row>
    <row r="125" spans="1:19" x14ac:dyDescent="0.3">
      <c r="A125" s="7" t="s">
        <v>115</v>
      </c>
      <c r="B125" s="10" t="s">
        <v>120</v>
      </c>
      <c r="C125" s="22"/>
      <c r="D125" s="22"/>
      <c r="E125" s="22"/>
      <c r="F125" s="22"/>
      <c r="G125" s="22"/>
      <c r="H125" s="22"/>
      <c r="I125" s="22"/>
      <c r="J125" s="22">
        <v>1.1821999999999999</v>
      </c>
      <c r="K125" s="22">
        <v>0.83420000000000005</v>
      </c>
      <c r="L125" s="22">
        <v>0.7893</v>
      </c>
      <c r="M125" s="22">
        <v>1.0179</v>
      </c>
      <c r="N125" s="22">
        <v>1.0395000000000001</v>
      </c>
      <c r="O125" s="22"/>
      <c r="P125" s="22"/>
      <c r="Q125" s="22"/>
      <c r="R125" s="22"/>
      <c r="S125" s="22"/>
    </row>
    <row r="126" spans="1:19" x14ac:dyDescent="0.3">
      <c r="A126" s="7" t="s">
        <v>121</v>
      </c>
      <c r="B126" s="8" t="s">
        <v>168</v>
      </c>
      <c r="C126" s="21">
        <v>1.0382</v>
      </c>
      <c r="D126" s="21">
        <v>1.0823</v>
      </c>
      <c r="E126" s="21">
        <v>1.0674999999999999</v>
      </c>
      <c r="F126" s="21">
        <v>1.0335000000000001</v>
      </c>
      <c r="G126" s="21">
        <v>1.0763</v>
      </c>
      <c r="H126" s="21">
        <v>1.1112</v>
      </c>
      <c r="I126" s="21">
        <v>0.94969999999999999</v>
      </c>
      <c r="J126" s="21">
        <v>0.92710000000000004</v>
      </c>
      <c r="K126" s="21">
        <v>0.92900000000000005</v>
      </c>
      <c r="L126" s="21">
        <v>0.86770000000000003</v>
      </c>
      <c r="M126" s="21">
        <v>0.82779999999999998</v>
      </c>
      <c r="N126" s="21">
        <v>0.82079999999999997</v>
      </c>
      <c r="O126" s="21">
        <v>0.82020000000000004</v>
      </c>
      <c r="P126" s="21">
        <v>0.8407</v>
      </c>
      <c r="Q126" s="21">
        <v>0.76239999999999997</v>
      </c>
      <c r="R126" s="21">
        <v>0.87660000000000005</v>
      </c>
      <c r="S126" s="21">
        <v>0.88700000000000001</v>
      </c>
    </row>
    <row r="127" spans="1:19" x14ac:dyDescent="0.3">
      <c r="A127" s="7" t="s">
        <v>121</v>
      </c>
      <c r="B127" s="10" t="s">
        <v>122</v>
      </c>
      <c r="C127" s="22">
        <v>1.0512999999999999</v>
      </c>
      <c r="D127" s="22">
        <v>1.0620000000000001</v>
      </c>
      <c r="E127" s="22">
        <v>1.0674999999999999</v>
      </c>
      <c r="F127" s="22">
        <v>1.0335000000000001</v>
      </c>
      <c r="G127" s="22">
        <v>0.997</v>
      </c>
      <c r="H127" s="22">
        <v>1.0246</v>
      </c>
      <c r="I127" s="22">
        <v>1.0564</v>
      </c>
      <c r="J127" s="22">
        <v>1.1056999999999999</v>
      </c>
      <c r="K127" s="22">
        <v>1.0322</v>
      </c>
      <c r="L127" s="22">
        <v>0.90800000000000003</v>
      </c>
      <c r="M127" s="22">
        <v>0.86529999999999996</v>
      </c>
      <c r="N127" s="22">
        <v>0.89729999999999999</v>
      </c>
      <c r="O127" s="22">
        <v>0.82040000000000002</v>
      </c>
      <c r="P127" s="22"/>
      <c r="Q127" s="22"/>
      <c r="R127" s="22"/>
      <c r="S127" s="22"/>
    </row>
    <row r="128" spans="1:19" x14ac:dyDescent="0.3">
      <c r="A128" s="7" t="s">
        <v>121</v>
      </c>
      <c r="B128" s="10" t="s">
        <v>123</v>
      </c>
      <c r="C128" s="22"/>
      <c r="D128" s="22"/>
      <c r="E128" s="22"/>
      <c r="F128" s="22"/>
      <c r="G128" s="22"/>
      <c r="H128" s="22"/>
      <c r="I128" s="22">
        <v>0.8458</v>
      </c>
      <c r="J128" s="22">
        <v>0.81510000000000005</v>
      </c>
      <c r="K128" s="22">
        <v>0.98760000000000003</v>
      </c>
      <c r="L128" s="22">
        <v>0.86939999999999995</v>
      </c>
      <c r="M128" s="22">
        <v>0.81610000000000005</v>
      </c>
      <c r="N128" s="22">
        <v>0.81430000000000002</v>
      </c>
      <c r="O128" s="22">
        <v>0.80610000000000004</v>
      </c>
      <c r="P128" s="22">
        <v>0.9022</v>
      </c>
      <c r="Q128" s="22"/>
      <c r="R128" s="22"/>
      <c r="S128" s="22"/>
    </row>
    <row r="129" spans="1:19" x14ac:dyDescent="0.3">
      <c r="A129" s="7" t="s">
        <v>121</v>
      </c>
      <c r="B129" s="10" t="s">
        <v>124</v>
      </c>
      <c r="C129" s="22"/>
      <c r="D129" s="22"/>
      <c r="E129" s="22"/>
      <c r="F129" s="22"/>
      <c r="G129" s="22"/>
      <c r="H129" s="22"/>
      <c r="I129" s="22"/>
      <c r="J129" s="22">
        <v>1.1707000000000001</v>
      </c>
      <c r="K129" s="22">
        <v>1.0457000000000001</v>
      </c>
      <c r="L129" s="22">
        <v>0.95350000000000001</v>
      </c>
      <c r="M129" s="22">
        <v>0.92730000000000001</v>
      </c>
      <c r="N129" s="22">
        <v>0.89580000000000004</v>
      </c>
      <c r="O129" s="22">
        <v>0.95530000000000004</v>
      </c>
      <c r="P129" s="22">
        <v>0.998</v>
      </c>
      <c r="Q129" s="22"/>
      <c r="R129" s="22"/>
      <c r="S129" s="22"/>
    </row>
    <row r="130" spans="1:19" x14ac:dyDescent="0.3">
      <c r="A130" s="7" t="s">
        <v>121</v>
      </c>
      <c r="B130" s="10" t="s">
        <v>125</v>
      </c>
      <c r="C130" s="22"/>
      <c r="D130" s="22"/>
      <c r="E130" s="22"/>
      <c r="F130" s="22"/>
      <c r="G130" s="22"/>
      <c r="H130" s="22"/>
      <c r="I130" s="22"/>
      <c r="J130" s="22"/>
      <c r="K130" s="22"/>
      <c r="L130" s="22">
        <v>1.0782</v>
      </c>
      <c r="M130" s="22">
        <v>1.0067999999999999</v>
      </c>
      <c r="N130" s="22">
        <v>1.0788</v>
      </c>
      <c r="O130" s="22">
        <v>1</v>
      </c>
      <c r="P130" s="22"/>
      <c r="Q130" s="22"/>
      <c r="R130" s="22"/>
      <c r="S130" s="22"/>
    </row>
    <row r="131" spans="1:19" x14ac:dyDescent="0.3">
      <c r="A131" s="7" t="s">
        <v>121</v>
      </c>
      <c r="B131" s="10" t="s">
        <v>126</v>
      </c>
      <c r="C131" s="22"/>
      <c r="D131" s="22"/>
      <c r="E131" s="22"/>
      <c r="F131" s="22"/>
      <c r="G131" s="22"/>
      <c r="H131" s="22"/>
      <c r="I131" s="22">
        <v>0.87849999999999995</v>
      </c>
      <c r="J131" s="22">
        <v>0.9123</v>
      </c>
      <c r="K131" s="22">
        <v>1.0858000000000001</v>
      </c>
      <c r="L131" s="22">
        <v>0.89139999999999997</v>
      </c>
      <c r="M131" s="22">
        <v>0.76990000000000003</v>
      </c>
      <c r="N131" s="22">
        <v>0.79959999999999998</v>
      </c>
      <c r="O131" s="22">
        <v>0.78029999999999999</v>
      </c>
      <c r="P131" s="22">
        <v>0.79200000000000004</v>
      </c>
      <c r="Q131" s="22"/>
      <c r="R131" s="22">
        <v>0.84240000000000004</v>
      </c>
      <c r="S131" s="22">
        <v>0.88700000000000001</v>
      </c>
    </row>
    <row r="132" spans="1:19" x14ac:dyDescent="0.3">
      <c r="A132" s="7" t="s">
        <v>121</v>
      </c>
      <c r="B132" s="10" t="s">
        <v>127</v>
      </c>
      <c r="C132" s="22">
        <v>1.0379</v>
      </c>
      <c r="D132" s="22"/>
      <c r="E132" s="22"/>
      <c r="F132" s="22"/>
      <c r="G132" s="22">
        <v>1.1700999999999999</v>
      </c>
      <c r="H132" s="22">
        <v>1.1229</v>
      </c>
      <c r="I132" s="22">
        <v>0.99729999999999996</v>
      </c>
      <c r="J132" s="22">
        <v>1.0521</v>
      </c>
      <c r="K132" s="22">
        <v>0.96689999999999998</v>
      </c>
      <c r="L132" s="22">
        <v>0.86699999999999999</v>
      </c>
      <c r="M132" s="22">
        <v>0.80649999999999999</v>
      </c>
      <c r="N132" s="22">
        <v>0.78029999999999999</v>
      </c>
      <c r="O132" s="22">
        <v>0.77710000000000001</v>
      </c>
      <c r="P132" s="22">
        <v>0.75529999999999997</v>
      </c>
      <c r="Q132" s="22">
        <v>0.73409999999999997</v>
      </c>
      <c r="R132" s="22">
        <v>0.92759999999999998</v>
      </c>
      <c r="S132" s="22"/>
    </row>
    <row r="133" spans="1:19" x14ac:dyDescent="0.3">
      <c r="A133" s="7" t="s">
        <v>121</v>
      </c>
      <c r="B133" s="10" t="s">
        <v>128</v>
      </c>
      <c r="C133" s="22"/>
      <c r="D133" s="22"/>
      <c r="E133" s="22"/>
      <c r="F133" s="22"/>
      <c r="G133" s="22"/>
      <c r="H133" s="22"/>
      <c r="I133" s="22">
        <v>0.81730000000000003</v>
      </c>
      <c r="J133" s="22">
        <v>0.84789999999999999</v>
      </c>
      <c r="K133" s="22">
        <v>0.8236</v>
      </c>
      <c r="L133" s="22">
        <v>0.76339999999999997</v>
      </c>
      <c r="M133" s="22">
        <v>0.80049999999999999</v>
      </c>
      <c r="N133" s="22">
        <v>0.76619999999999999</v>
      </c>
      <c r="O133" s="22">
        <v>0.87649999999999995</v>
      </c>
      <c r="P133" s="22">
        <v>0.78839999999999999</v>
      </c>
      <c r="Q133" s="22"/>
      <c r="R133" s="22"/>
      <c r="S133" s="22"/>
    </row>
    <row r="134" spans="1:19" x14ac:dyDescent="0.3">
      <c r="A134" s="7" t="s">
        <v>121</v>
      </c>
      <c r="B134" s="10" t="s">
        <v>129</v>
      </c>
      <c r="C134" s="22"/>
      <c r="D134" s="22"/>
      <c r="E134" s="22"/>
      <c r="F134" s="22"/>
      <c r="G134" s="22"/>
      <c r="H134" s="22"/>
      <c r="I134" s="22">
        <v>1.0458000000000001</v>
      </c>
      <c r="J134" s="22">
        <v>1.0934999999999999</v>
      </c>
      <c r="K134" s="22"/>
      <c r="L134" s="22">
        <v>0.95399999999999996</v>
      </c>
      <c r="M134" s="22">
        <v>1.1422000000000001</v>
      </c>
      <c r="N134" s="22"/>
      <c r="O134" s="22"/>
      <c r="P134" s="22"/>
      <c r="Q134" s="22">
        <v>0.81520000000000004</v>
      </c>
      <c r="R134" s="22"/>
      <c r="S134" s="22"/>
    </row>
    <row r="135" spans="1:19" x14ac:dyDescent="0.3">
      <c r="A135" s="7" t="s">
        <v>121</v>
      </c>
      <c r="B135" s="10" t="s">
        <v>130</v>
      </c>
      <c r="C135" s="22"/>
      <c r="D135" s="22"/>
      <c r="E135" s="22"/>
      <c r="F135" s="22"/>
      <c r="G135" s="22"/>
      <c r="H135" s="22"/>
      <c r="I135" s="22">
        <v>0.91379999999999995</v>
      </c>
      <c r="J135" s="22">
        <v>0.91310000000000002</v>
      </c>
      <c r="K135" s="22">
        <v>0.92769999999999997</v>
      </c>
      <c r="L135" s="22">
        <v>0.91320000000000001</v>
      </c>
      <c r="M135" s="22">
        <v>0.99199999999999999</v>
      </c>
      <c r="N135" s="22">
        <v>0.92759999999999998</v>
      </c>
      <c r="O135" s="22"/>
      <c r="P135" s="22">
        <v>0.81259999999999999</v>
      </c>
      <c r="Q135" s="22">
        <v>0.80049999999999999</v>
      </c>
      <c r="R135" s="22">
        <v>0.877</v>
      </c>
      <c r="S135" s="22"/>
    </row>
    <row r="136" spans="1:19" x14ac:dyDescent="0.3">
      <c r="A136" s="7" t="s">
        <v>121</v>
      </c>
      <c r="B136" s="10" t="s">
        <v>131</v>
      </c>
      <c r="C136" s="22"/>
      <c r="D136" s="22">
        <v>1.1026</v>
      </c>
      <c r="E136" s="22"/>
      <c r="F136" s="22"/>
      <c r="G136" s="22"/>
      <c r="H136" s="22"/>
      <c r="I136" s="22">
        <v>0.88839999999999997</v>
      </c>
      <c r="J136" s="22">
        <v>0.95209999999999995</v>
      </c>
      <c r="K136" s="22">
        <v>0.78190000000000004</v>
      </c>
      <c r="L136" s="22"/>
      <c r="M136" s="22">
        <v>0.83740000000000003</v>
      </c>
      <c r="N136" s="22">
        <v>0.77290000000000003</v>
      </c>
      <c r="O136" s="22">
        <v>0.75229999999999997</v>
      </c>
      <c r="P136" s="22">
        <v>0.91820000000000002</v>
      </c>
      <c r="Q136" s="22"/>
      <c r="R136" s="22"/>
      <c r="S136" s="22"/>
    </row>
    <row r="137" spans="1:19" x14ac:dyDescent="0.3">
      <c r="A137" s="7" t="s">
        <v>121</v>
      </c>
      <c r="B137" s="10" t="s">
        <v>132</v>
      </c>
      <c r="C137" s="22"/>
      <c r="D137" s="22"/>
      <c r="E137" s="22"/>
      <c r="F137" s="22"/>
      <c r="G137" s="22"/>
      <c r="H137" s="22"/>
      <c r="I137" s="22"/>
      <c r="J137" s="22">
        <v>0.86129999999999995</v>
      </c>
      <c r="K137" s="22">
        <v>0.76559999999999995</v>
      </c>
      <c r="L137" s="22">
        <v>0.72760000000000002</v>
      </c>
      <c r="M137" s="22">
        <v>0.72499999999999998</v>
      </c>
      <c r="N137" s="22">
        <v>0.73860000000000003</v>
      </c>
      <c r="O137" s="22">
        <v>1.0031000000000001</v>
      </c>
      <c r="P137" s="22"/>
      <c r="Q137" s="22"/>
      <c r="R137" s="22"/>
      <c r="S137" s="22"/>
    </row>
    <row r="138" spans="1:19" x14ac:dyDescent="0.3">
      <c r="A138" s="7" t="s">
        <v>121</v>
      </c>
      <c r="B138" s="10" t="s">
        <v>133</v>
      </c>
      <c r="C138" s="22"/>
      <c r="D138" s="22"/>
      <c r="E138" s="22"/>
      <c r="F138" s="22"/>
      <c r="G138" s="22">
        <v>0.81930000000000003</v>
      </c>
      <c r="H138" s="22">
        <v>0.80269999999999997</v>
      </c>
      <c r="I138" s="22">
        <v>0.80069999999999997</v>
      </c>
      <c r="J138" s="22">
        <v>0.80600000000000005</v>
      </c>
      <c r="K138" s="22">
        <v>0.8155</v>
      </c>
      <c r="L138" s="22">
        <v>0.85129999999999995</v>
      </c>
      <c r="M138" s="22">
        <v>0.83979999999999999</v>
      </c>
      <c r="N138" s="22">
        <v>0.8569</v>
      </c>
      <c r="O138" s="22">
        <v>0.87419999999999998</v>
      </c>
      <c r="P138" s="22">
        <v>0.89559999999999995</v>
      </c>
      <c r="Q138" s="22">
        <v>0.74039999999999995</v>
      </c>
      <c r="R138" s="22">
        <v>0.92759999999999998</v>
      </c>
      <c r="S138" s="22"/>
    </row>
    <row r="139" spans="1:19" x14ac:dyDescent="0.3">
      <c r="A139" s="7" t="s">
        <v>134</v>
      </c>
      <c r="B139" s="8" t="s">
        <v>168</v>
      </c>
      <c r="C139" s="21">
        <v>1</v>
      </c>
      <c r="D139" s="21"/>
      <c r="E139" s="21">
        <v>0.77729999999999999</v>
      </c>
      <c r="F139" s="21">
        <v>0.89790000000000003</v>
      </c>
      <c r="G139" s="21">
        <v>0.83989999999999998</v>
      </c>
      <c r="H139" s="21">
        <v>0.93020000000000003</v>
      </c>
      <c r="I139" s="21">
        <v>0.76359999999999995</v>
      </c>
      <c r="J139" s="21">
        <v>0.83179999999999998</v>
      </c>
      <c r="K139" s="21">
        <v>0.83089999999999997</v>
      </c>
      <c r="L139" s="21">
        <v>0.91249999999999998</v>
      </c>
      <c r="M139" s="21">
        <v>0.85589999999999999</v>
      </c>
      <c r="N139" s="21">
        <v>0.92120000000000002</v>
      </c>
      <c r="O139" s="21">
        <v>0.90380000000000005</v>
      </c>
      <c r="P139" s="21">
        <v>0.86140000000000005</v>
      </c>
      <c r="Q139" s="21">
        <v>0.92900000000000005</v>
      </c>
      <c r="R139" s="21">
        <v>1.1302000000000001</v>
      </c>
      <c r="S139" s="21">
        <v>1.1127</v>
      </c>
    </row>
    <row r="140" spans="1:19" x14ac:dyDescent="0.3">
      <c r="A140" s="7" t="s">
        <v>134</v>
      </c>
      <c r="B140" s="10" t="s">
        <v>135</v>
      </c>
      <c r="C140" s="22">
        <v>1</v>
      </c>
      <c r="D140" s="22"/>
      <c r="E140" s="22">
        <v>0.77729999999999999</v>
      </c>
      <c r="F140" s="22">
        <v>0.89790000000000003</v>
      </c>
      <c r="G140" s="22">
        <v>0.76659999999999995</v>
      </c>
      <c r="H140" s="22">
        <v>0.90180000000000005</v>
      </c>
      <c r="I140" s="22">
        <v>0.73419999999999996</v>
      </c>
      <c r="J140" s="22">
        <v>0.79979999999999996</v>
      </c>
      <c r="K140" s="22">
        <v>0.78390000000000004</v>
      </c>
      <c r="L140" s="22">
        <v>0.85</v>
      </c>
      <c r="M140" s="22">
        <v>0.82130000000000003</v>
      </c>
      <c r="N140" s="22">
        <v>0.69059999999999999</v>
      </c>
      <c r="O140" s="22"/>
      <c r="P140" s="22">
        <v>0.70020000000000004</v>
      </c>
      <c r="Q140" s="22">
        <v>1.0330999999999999</v>
      </c>
      <c r="R140" s="22"/>
      <c r="S140" s="22"/>
    </row>
    <row r="141" spans="1:19" x14ac:dyDescent="0.3">
      <c r="A141" s="7" t="s">
        <v>134</v>
      </c>
      <c r="B141" s="10" t="s">
        <v>136</v>
      </c>
      <c r="C141" s="22">
        <v>1</v>
      </c>
      <c r="D141" s="22"/>
      <c r="E141" s="22"/>
      <c r="F141" s="22"/>
      <c r="G141" s="22">
        <v>0.83560000000000001</v>
      </c>
      <c r="H141" s="22"/>
      <c r="I141" s="22"/>
      <c r="J141" s="22">
        <v>0.87309999999999999</v>
      </c>
      <c r="K141" s="22">
        <v>0.91239999999999999</v>
      </c>
      <c r="L141" s="22">
        <v>0.75260000000000005</v>
      </c>
      <c r="M141" s="22"/>
      <c r="N141" s="22">
        <v>0.7</v>
      </c>
      <c r="O141" s="22">
        <v>0.7</v>
      </c>
      <c r="P141" s="22"/>
      <c r="Q141" s="22"/>
      <c r="R141" s="22"/>
      <c r="S141" s="22"/>
    </row>
    <row r="142" spans="1:19" x14ac:dyDescent="0.3">
      <c r="A142" s="7" t="s">
        <v>134</v>
      </c>
      <c r="B142" s="10" t="s">
        <v>137</v>
      </c>
      <c r="C142" s="22"/>
      <c r="D142" s="22"/>
      <c r="E142" s="22"/>
      <c r="F142" s="22"/>
      <c r="G142" s="22"/>
      <c r="H142" s="22"/>
      <c r="I142" s="22">
        <v>1</v>
      </c>
      <c r="J142" s="22">
        <v>1</v>
      </c>
      <c r="K142" s="22">
        <v>1.02</v>
      </c>
      <c r="L142" s="22">
        <v>0.88380000000000003</v>
      </c>
      <c r="M142" s="22">
        <v>0.93789999999999996</v>
      </c>
      <c r="N142" s="22">
        <v>0.95</v>
      </c>
      <c r="O142" s="22">
        <v>0.94540000000000002</v>
      </c>
      <c r="P142" s="22">
        <v>0.92659999999999998</v>
      </c>
      <c r="Q142" s="22">
        <v>1.0330999999999999</v>
      </c>
      <c r="R142" s="22"/>
      <c r="S142" s="22"/>
    </row>
    <row r="143" spans="1:19" x14ac:dyDescent="0.3">
      <c r="A143" s="7" t="s">
        <v>134</v>
      </c>
      <c r="B143" s="10" t="s">
        <v>138</v>
      </c>
      <c r="C143" s="22"/>
      <c r="D143" s="22"/>
      <c r="E143" s="22"/>
      <c r="F143" s="22"/>
      <c r="G143" s="22">
        <v>1.099</v>
      </c>
      <c r="H143" s="22">
        <v>1.0723</v>
      </c>
      <c r="I143" s="22">
        <v>0.89549999999999996</v>
      </c>
      <c r="J143" s="22">
        <v>1.0809</v>
      </c>
      <c r="K143" s="22">
        <v>0.99339999999999995</v>
      </c>
      <c r="L143" s="22">
        <v>1.0852999999999999</v>
      </c>
      <c r="M143" s="22">
        <v>0.84189999999999998</v>
      </c>
      <c r="N143" s="22">
        <v>0.89670000000000005</v>
      </c>
      <c r="O143" s="22">
        <v>0.9073</v>
      </c>
      <c r="P143" s="22">
        <v>0.84430000000000005</v>
      </c>
      <c r="Q143" s="22">
        <v>0.72089999999999999</v>
      </c>
      <c r="R143" s="22">
        <v>1.1302000000000001</v>
      </c>
      <c r="S143" s="22">
        <v>1.1127</v>
      </c>
    </row>
    <row r="144" spans="1:19" x14ac:dyDescent="0.3">
      <c r="A144" s="7" t="s">
        <v>139</v>
      </c>
      <c r="B144" s="8" t="s">
        <v>168</v>
      </c>
      <c r="C144" s="21">
        <v>1</v>
      </c>
      <c r="D144" s="21">
        <v>1.0256000000000001</v>
      </c>
      <c r="E144" s="21">
        <v>0.88139999999999996</v>
      </c>
      <c r="F144" s="21">
        <v>1.0222</v>
      </c>
      <c r="G144" s="21">
        <v>0.93779999999999997</v>
      </c>
      <c r="H144" s="21">
        <v>1.0778000000000001</v>
      </c>
      <c r="I144" s="21">
        <v>0.98119999999999996</v>
      </c>
      <c r="J144" s="21">
        <v>1.0176000000000001</v>
      </c>
      <c r="K144" s="21">
        <v>1.0082</v>
      </c>
      <c r="L144" s="21">
        <v>0.94230000000000003</v>
      </c>
      <c r="M144" s="21">
        <v>0.87860000000000005</v>
      </c>
      <c r="N144" s="21">
        <v>0.90359999999999996</v>
      </c>
      <c r="O144" s="21">
        <v>0.88360000000000005</v>
      </c>
      <c r="P144" s="21">
        <v>0.83479999999999999</v>
      </c>
      <c r="Q144" s="21">
        <v>0.93920000000000003</v>
      </c>
      <c r="R144" s="21">
        <v>0.88229999999999997</v>
      </c>
      <c r="S144" s="21">
        <v>0.90029999999999999</v>
      </c>
    </row>
    <row r="145" spans="1:19" x14ac:dyDescent="0.3">
      <c r="A145" s="7" t="s">
        <v>139</v>
      </c>
      <c r="B145" s="10" t="s">
        <v>140</v>
      </c>
      <c r="C145" s="22"/>
      <c r="D145" s="22"/>
      <c r="E145" s="22"/>
      <c r="F145" s="22"/>
      <c r="G145" s="22"/>
      <c r="H145" s="22"/>
      <c r="I145" s="22"/>
      <c r="J145" s="22">
        <v>0.96689999999999998</v>
      </c>
      <c r="K145" s="22">
        <v>0.9405</v>
      </c>
      <c r="L145" s="22">
        <v>1.0274000000000001</v>
      </c>
      <c r="M145" s="22"/>
      <c r="N145" s="22">
        <v>0.89280000000000004</v>
      </c>
      <c r="O145" s="22">
        <v>0.95530000000000004</v>
      </c>
      <c r="P145" s="22"/>
      <c r="Q145" s="22"/>
      <c r="R145" s="22"/>
      <c r="S145" s="22"/>
    </row>
    <row r="146" spans="1:19" x14ac:dyDescent="0.3">
      <c r="A146" s="7" t="s">
        <v>139</v>
      </c>
      <c r="B146" s="10" t="s">
        <v>141</v>
      </c>
      <c r="C146" s="22"/>
      <c r="D146" s="22"/>
      <c r="E146" s="22"/>
      <c r="F146" s="22"/>
      <c r="G146" s="22"/>
      <c r="H146" s="22"/>
      <c r="I146" s="22"/>
      <c r="J146" s="22">
        <v>1.0736000000000001</v>
      </c>
      <c r="K146" s="22">
        <v>0.96230000000000004</v>
      </c>
      <c r="L146" s="22">
        <v>0.89259999999999995</v>
      </c>
      <c r="M146" s="22">
        <v>0.88370000000000004</v>
      </c>
      <c r="N146" s="22">
        <v>0.85740000000000005</v>
      </c>
      <c r="O146" s="22">
        <v>0.8468</v>
      </c>
      <c r="P146" s="22"/>
      <c r="Q146" s="22"/>
      <c r="R146" s="22">
        <v>0.75539999999999996</v>
      </c>
      <c r="S146" s="22">
        <v>0.89080000000000004</v>
      </c>
    </row>
    <row r="147" spans="1:19" x14ac:dyDescent="0.3">
      <c r="A147" s="7" t="s">
        <v>139</v>
      </c>
      <c r="B147" s="10" t="s">
        <v>142</v>
      </c>
      <c r="C147" s="22">
        <v>1</v>
      </c>
      <c r="D147" s="22">
        <v>1</v>
      </c>
      <c r="E147" s="22">
        <v>0.87580000000000002</v>
      </c>
      <c r="F147" s="22">
        <v>0.97919999999999996</v>
      </c>
      <c r="G147" s="22">
        <v>0.96530000000000005</v>
      </c>
      <c r="H147" s="22">
        <v>0.98870000000000002</v>
      </c>
      <c r="I147" s="22">
        <v>1.0418000000000001</v>
      </c>
      <c r="J147" s="22">
        <v>1.0644</v>
      </c>
      <c r="K147" s="22">
        <v>1.0811999999999999</v>
      </c>
      <c r="L147" s="22">
        <v>0.96799999999999997</v>
      </c>
      <c r="M147" s="22">
        <v>0.9042</v>
      </c>
      <c r="N147" s="22">
        <v>0.92110000000000003</v>
      </c>
      <c r="O147" s="22">
        <v>0.91590000000000005</v>
      </c>
      <c r="P147" s="22">
        <v>0.88690000000000002</v>
      </c>
      <c r="Q147" s="22"/>
      <c r="R147" s="22">
        <v>0.88429999999999997</v>
      </c>
      <c r="S147" s="22">
        <v>0.89080000000000004</v>
      </c>
    </row>
    <row r="148" spans="1:19" x14ac:dyDescent="0.3">
      <c r="A148" s="7" t="s">
        <v>139</v>
      </c>
      <c r="B148" s="10" t="s">
        <v>143</v>
      </c>
      <c r="C148" s="22">
        <v>1</v>
      </c>
      <c r="D148" s="22">
        <v>1.0256000000000001</v>
      </c>
      <c r="E148" s="22">
        <v>0.77459999999999996</v>
      </c>
      <c r="F148" s="22"/>
      <c r="G148" s="22">
        <v>0.70840000000000003</v>
      </c>
      <c r="H148" s="22"/>
      <c r="I148" s="22">
        <v>0.76119999999999999</v>
      </c>
      <c r="J148" s="22">
        <v>0.82899999999999996</v>
      </c>
      <c r="K148" s="22">
        <v>0.84399999999999997</v>
      </c>
      <c r="L148" s="22">
        <v>0.79290000000000005</v>
      </c>
      <c r="M148" s="22">
        <v>0.69969999999999999</v>
      </c>
      <c r="N148" s="22"/>
      <c r="O148" s="22">
        <v>0.7</v>
      </c>
      <c r="P148" s="22"/>
      <c r="Q148" s="22"/>
      <c r="R148" s="22"/>
      <c r="S148" s="22"/>
    </row>
    <row r="149" spans="1:19" x14ac:dyDescent="0.3">
      <c r="A149" s="7" t="s">
        <v>139</v>
      </c>
      <c r="B149" s="10" t="s">
        <v>144</v>
      </c>
      <c r="C149" s="22"/>
      <c r="D149" s="22">
        <v>1.1537999999999999</v>
      </c>
      <c r="E149" s="22">
        <v>0.96230000000000004</v>
      </c>
      <c r="F149" s="22"/>
      <c r="G149" s="22"/>
      <c r="H149" s="22">
        <v>0.90549999999999997</v>
      </c>
      <c r="I149" s="22">
        <v>0.82640000000000002</v>
      </c>
      <c r="J149" s="22">
        <v>1.0908</v>
      </c>
      <c r="K149" s="22">
        <v>0.83240000000000003</v>
      </c>
      <c r="L149" s="22">
        <v>0.8306</v>
      </c>
      <c r="M149" s="22">
        <v>0.79420000000000002</v>
      </c>
      <c r="N149" s="22">
        <v>0.79169999999999996</v>
      </c>
      <c r="O149" s="22"/>
      <c r="P149" s="22"/>
      <c r="Q149" s="22">
        <v>0.93920000000000003</v>
      </c>
      <c r="R149" s="22"/>
      <c r="S149" s="22"/>
    </row>
    <row r="150" spans="1:19" x14ac:dyDescent="0.3">
      <c r="A150" s="7" t="s">
        <v>139</v>
      </c>
      <c r="B150" s="10" t="s">
        <v>145</v>
      </c>
      <c r="C150" s="22"/>
      <c r="D150" s="22"/>
      <c r="E150" s="22"/>
      <c r="F150" s="22">
        <v>1.0461</v>
      </c>
      <c r="G150" s="22">
        <v>1.0418000000000001</v>
      </c>
      <c r="H150" s="22">
        <v>1.0837000000000001</v>
      </c>
      <c r="I150" s="22">
        <v>1.2274</v>
      </c>
      <c r="J150" s="22">
        <v>0.94</v>
      </c>
      <c r="K150" s="22">
        <v>1.1577</v>
      </c>
      <c r="L150" s="22">
        <v>1.0634999999999999</v>
      </c>
      <c r="M150" s="22">
        <v>0.82789999999999997</v>
      </c>
      <c r="N150" s="22">
        <v>0.87639999999999996</v>
      </c>
      <c r="O150" s="22">
        <v>0.8397</v>
      </c>
      <c r="P150" s="22"/>
      <c r="Q150" s="22"/>
      <c r="R150" s="22"/>
      <c r="S150" s="22"/>
    </row>
    <row r="151" spans="1:19" x14ac:dyDescent="0.3">
      <c r="A151" s="7" t="s">
        <v>139</v>
      </c>
      <c r="B151" s="10" t="s">
        <v>146</v>
      </c>
      <c r="C151" s="22"/>
      <c r="D151" s="22"/>
      <c r="E151" s="22"/>
      <c r="F151" s="22"/>
      <c r="G151" s="22">
        <v>1.2825</v>
      </c>
      <c r="H151" s="22">
        <v>1.194</v>
      </c>
      <c r="I151" s="22">
        <v>1.0378000000000001</v>
      </c>
      <c r="J151" s="22">
        <v>1.0537000000000001</v>
      </c>
      <c r="K151" s="22">
        <v>0.97170000000000001</v>
      </c>
      <c r="L151" s="22">
        <v>0.9637</v>
      </c>
      <c r="M151" s="22">
        <v>0.87319999999999998</v>
      </c>
      <c r="N151" s="22">
        <v>0.95379999999999998</v>
      </c>
      <c r="O151" s="22"/>
      <c r="P151" s="22">
        <v>0.87519999999999998</v>
      </c>
      <c r="Q151" s="22">
        <v>0.93920000000000003</v>
      </c>
      <c r="R151" s="22"/>
      <c r="S151" s="22"/>
    </row>
    <row r="152" spans="1:19" x14ac:dyDescent="0.3">
      <c r="A152" s="7" t="s">
        <v>139</v>
      </c>
      <c r="B152" s="10" t="s">
        <v>147</v>
      </c>
      <c r="C152" s="22"/>
      <c r="D152" s="22"/>
      <c r="E152" s="22"/>
      <c r="F152" s="22"/>
      <c r="G152" s="22">
        <v>1.2988</v>
      </c>
      <c r="H152" s="22"/>
      <c r="I152" s="22"/>
      <c r="J152" s="22">
        <v>1.1716</v>
      </c>
      <c r="K152" s="22">
        <v>1.0842000000000001</v>
      </c>
      <c r="L152" s="22">
        <v>0.94330000000000003</v>
      </c>
      <c r="M152" s="22">
        <v>0.88319999999999999</v>
      </c>
      <c r="N152" s="22">
        <v>0.90759999999999996</v>
      </c>
      <c r="O152" s="22">
        <v>0.88959999999999995</v>
      </c>
      <c r="P152" s="22">
        <v>0.76919999999999999</v>
      </c>
      <c r="Q152" s="22"/>
      <c r="R152" s="22">
        <v>0.96560000000000001</v>
      </c>
      <c r="S152" s="22">
        <v>0.9194</v>
      </c>
    </row>
    <row r="153" spans="1:19" x14ac:dyDescent="0.3">
      <c r="A153" s="7" t="s">
        <v>139</v>
      </c>
      <c r="B153" s="10" t="s">
        <v>148</v>
      </c>
      <c r="C153" s="22"/>
      <c r="D153" s="22"/>
      <c r="E153" s="22"/>
      <c r="F153" s="22"/>
      <c r="G153" s="22">
        <v>1.1072</v>
      </c>
      <c r="H153" s="22">
        <v>1.1274999999999999</v>
      </c>
      <c r="I153" s="22">
        <v>1.0979000000000001</v>
      </c>
      <c r="J153" s="22">
        <v>1.1024</v>
      </c>
      <c r="K153" s="22">
        <v>1.0633999999999999</v>
      </c>
      <c r="L153" s="22">
        <v>1.0418000000000001</v>
      </c>
      <c r="M153" s="22">
        <v>0.96450000000000002</v>
      </c>
      <c r="N153" s="22">
        <v>0.92589999999999995</v>
      </c>
      <c r="O153" s="22">
        <v>0.97909999999999997</v>
      </c>
      <c r="P153" s="22"/>
      <c r="Q153" s="22">
        <v>0.93920000000000003</v>
      </c>
      <c r="R153" s="22"/>
      <c r="S153" s="22"/>
    </row>
    <row r="154" spans="1:19" x14ac:dyDescent="0.3">
      <c r="A154" s="7" t="s">
        <v>149</v>
      </c>
      <c r="B154" s="8" t="s">
        <v>168</v>
      </c>
      <c r="C154" s="21">
        <v>1.0209999999999999</v>
      </c>
      <c r="D154" s="21"/>
      <c r="E154" s="21">
        <v>0.78449999999999998</v>
      </c>
      <c r="F154" s="21">
        <v>0.76290000000000002</v>
      </c>
      <c r="G154" s="21">
        <v>0.75180000000000002</v>
      </c>
      <c r="H154" s="21">
        <v>0.85770000000000002</v>
      </c>
      <c r="I154" s="21">
        <v>0.82840000000000003</v>
      </c>
      <c r="J154" s="21">
        <v>1.0236000000000001</v>
      </c>
      <c r="K154" s="21">
        <v>0.87670000000000003</v>
      </c>
      <c r="L154" s="21">
        <v>0.86280000000000001</v>
      </c>
      <c r="M154" s="21">
        <v>0.81950000000000001</v>
      </c>
      <c r="N154" s="21">
        <v>0.91920000000000002</v>
      </c>
      <c r="O154" s="21">
        <v>0.87560000000000004</v>
      </c>
      <c r="P154" s="21">
        <v>0.84699999999999998</v>
      </c>
      <c r="Q154" s="21">
        <v>0.7782</v>
      </c>
      <c r="R154" s="21">
        <v>0.83130000000000004</v>
      </c>
      <c r="S154" s="21">
        <v>0.93010000000000004</v>
      </c>
    </row>
    <row r="155" spans="1:19" x14ac:dyDescent="0.3">
      <c r="A155" s="7" t="s">
        <v>149</v>
      </c>
      <c r="B155" s="10" t="s">
        <v>150</v>
      </c>
      <c r="C155" s="22"/>
      <c r="D155" s="22"/>
      <c r="E155" s="22"/>
      <c r="F155" s="22"/>
      <c r="G155" s="22"/>
      <c r="H155" s="22"/>
      <c r="I155" s="22">
        <v>0.84179999999999999</v>
      </c>
      <c r="J155" s="22">
        <v>1.173</v>
      </c>
      <c r="K155" s="22">
        <v>0.9274</v>
      </c>
      <c r="L155" s="22">
        <v>0.86780000000000002</v>
      </c>
      <c r="M155" s="22">
        <v>0.78510000000000002</v>
      </c>
      <c r="N155" s="22">
        <v>0.91610000000000003</v>
      </c>
      <c r="O155" s="22">
        <v>0.84860000000000002</v>
      </c>
      <c r="P155" s="22"/>
      <c r="Q155" s="22"/>
      <c r="R155" s="22">
        <v>0.79020000000000001</v>
      </c>
      <c r="S155" s="22">
        <v>0.87709999999999999</v>
      </c>
    </row>
    <row r="156" spans="1:19" x14ac:dyDescent="0.3">
      <c r="A156" s="7" t="s">
        <v>149</v>
      </c>
      <c r="B156" s="10" t="s">
        <v>151</v>
      </c>
      <c r="C156" s="22">
        <v>1</v>
      </c>
      <c r="D156" s="22"/>
      <c r="E156" s="22"/>
      <c r="F156" s="22">
        <v>0.76290000000000002</v>
      </c>
      <c r="G156" s="22">
        <v>0.73570000000000002</v>
      </c>
      <c r="H156" s="22">
        <v>0.86109999999999998</v>
      </c>
      <c r="I156" s="22">
        <v>0.79869999999999997</v>
      </c>
      <c r="J156" s="22">
        <v>0.88890000000000002</v>
      </c>
      <c r="K156" s="22">
        <v>0.83699999999999997</v>
      </c>
      <c r="L156" s="22">
        <v>0.88319999999999999</v>
      </c>
      <c r="M156" s="22">
        <v>0.92369999999999997</v>
      </c>
      <c r="N156" s="22">
        <v>0.88900000000000001</v>
      </c>
      <c r="O156" s="22">
        <v>0.72460000000000002</v>
      </c>
      <c r="P156" s="22"/>
      <c r="Q156" s="22">
        <v>0.76419999999999999</v>
      </c>
      <c r="R156" s="22">
        <v>0.87719999999999998</v>
      </c>
      <c r="S156" s="22"/>
    </row>
    <row r="157" spans="1:19" x14ac:dyDescent="0.3">
      <c r="A157" s="7" t="s">
        <v>149</v>
      </c>
      <c r="B157" s="10" t="s">
        <v>152</v>
      </c>
      <c r="C157" s="22"/>
      <c r="D157" s="22"/>
      <c r="E157" s="22">
        <v>0.78449999999999998</v>
      </c>
      <c r="F157" s="22"/>
      <c r="G157" s="22">
        <v>1.2988</v>
      </c>
      <c r="H157" s="22">
        <v>0.74890000000000001</v>
      </c>
      <c r="I157" s="22"/>
      <c r="J157" s="22">
        <v>0.87819999999999998</v>
      </c>
      <c r="K157" s="22">
        <v>0.77110000000000001</v>
      </c>
      <c r="L157" s="22">
        <v>0.78069999999999995</v>
      </c>
      <c r="M157" s="22">
        <v>0.69069999999999998</v>
      </c>
      <c r="N157" s="22">
        <v>0.81879999999999997</v>
      </c>
      <c r="O157" s="22"/>
      <c r="P157" s="22">
        <v>0.73650000000000004</v>
      </c>
      <c r="Q157" s="22">
        <v>0.87719999999999998</v>
      </c>
      <c r="R157" s="22"/>
      <c r="S157" s="22"/>
    </row>
    <row r="158" spans="1:19" x14ac:dyDescent="0.3">
      <c r="A158" s="7" t="s">
        <v>149</v>
      </c>
      <c r="B158" s="10" t="s">
        <v>153</v>
      </c>
      <c r="C158" s="22">
        <v>1.0329999999999999</v>
      </c>
      <c r="D158" s="22"/>
      <c r="E158" s="22"/>
      <c r="F158" s="22"/>
      <c r="G158" s="22">
        <v>0.73960000000000004</v>
      </c>
      <c r="H158" s="22"/>
      <c r="I158" s="22">
        <v>0.80330000000000001</v>
      </c>
      <c r="J158" s="22">
        <v>1.0485</v>
      </c>
      <c r="K158" s="22">
        <v>0.88990000000000002</v>
      </c>
      <c r="L158" s="22">
        <v>0.82669999999999999</v>
      </c>
      <c r="M158" s="22">
        <v>0.92179999999999995</v>
      </c>
      <c r="N158" s="22">
        <v>0.8629</v>
      </c>
      <c r="O158" s="22">
        <v>0.73560000000000003</v>
      </c>
      <c r="P158" s="22"/>
      <c r="Q158" s="22">
        <v>0.73519999999999996</v>
      </c>
      <c r="R158" s="22">
        <v>0.87719999999999998</v>
      </c>
      <c r="S158" s="22"/>
    </row>
    <row r="159" spans="1:19" x14ac:dyDescent="0.3">
      <c r="A159" s="7" t="s">
        <v>149</v>
      </c>
      <c r="B159" s="10" t="s">
        <v>154</v>
      </c>
      <c r="C159" s="22">
        <v>1</v>
      </c>
      <c r="D159" s="22"/>
      <c r="E159" s="22"/>
      <c r="F159" s="22"/>
      <c r="G159" s="22"/>
      <c r="H159" s="22"/>
      <c r="I159" s="22">
        <v>0.97570000000000001</v>
      </c>
      <c r="J159" s="22">
        <v>1.0333000000000001</v>
      </c>
      <c r="K159" s="22">
        <v>0.97850000000000004</v>
      </c>
      <c r="L159" s="22">
        <v>1.0161</v>
      </c>
      <c r="M159" s="22">
        <v>0.90939999999999999</v>
      </c>
      <c r="N159" s="22">
        <v>0.85129999999999995</v>
      </c>
      <c r="O159" s="22"/>
      <c r="P159" s="22">
        <v>0.87719999999999998</v>
      </c>
      <c r="Q159" s="22"/>
      <c r="R159" s="22"/>
      <c r="S159" s="22"/>
    </row>
    <row r="160" spans="1:19" x14ac:dyDescent="0.3">
      <c r="A160" s="7" t="s">
        <v>149</v>
      </c>
      <c r="B160" s="10" t="s">
        <v>155</v>
      </c>
      <c r="C160" s="22"/>
      <c r="D160" s="22"/>
      <c r="E160" s="22"/>
      <c r="F160" s="22"/>
      <c r="G160" s="22">
        <v>1.2988</v>
      </c>
      <c r="H160" s="22"/>
      <c r="I160" s="22">
        <v>1.2452000000000001</v>
      </c>
      <c r="J160" s="22">
        <v>1.2533000000000001</v>
      </c>
      <c r="K160" s="22">
        <v>1.1469</v>
      </c>
      <c r="L160" s="22">
        <v>1.127</v>
      </c>
      <c r="M160" s="22">
        <v>0.84440000000000004</v>
      </c>
      <c r="N160" s="22">
        <v>0.97189999999999999</v>
      </c>
      <c r="O160" s="22">
        <v>0.93310000000000004</v>
      </c>
      <c r="P160" s="22">
        <v>1.0379</v>
      </c>
      <c r="Q160" s="22"/>
      <c r="R160" s="22">
        <v>0.83909999999999996</v>
      </c>
      <c r="S160" s="22">
        <v>0.98299999999999998</v>
      </c>
    </row>
    <row r="161" spans="1:19" x14ac:dyDescent="0.3">
      <c r="A161" s="14" t="s">
        <v>170</v>
      </c>
      <c r="B161" s="15"/>
      <c r="C161" s="24">
        <v>1.0107999999999999</v>
      </c>
      <c r="D161" s="24">
        <v>1.0242</v>
      </c>
      <c r="E161" s="24">
        <v>0.89019999999999999</v>
      </c>
      <c r="F161" s="24">
        <v>0.81299999999999994</v>
      </c>
      <c r="G161" s="24">
        <v>0.93059999999999998</v>
      </c>
      <c r="H161" s="24">
        <v>0.99480000000000002</v>
      </c>
      <c r="I161" s="24">
        <v>0.90329999999999999</v>
      </c>
      <c r="J161" s="24">
        <v>0.92120000000000002</v>
      </c>
      <c r="K161" s="24">
        <v>0.91110000000000002</v>
      </c>
      <c r="L161" s="24">
        <v>0.9052</v>
      </c>
      <c r="M161" s="24">
        <v>0.86280000000000001</v>
      </c>
      <c r="N161" s="24">
        <v>0.89680000000000004</v>
      </c>
      <c r="O161" s="24">
        <v>0.89639999999999997</v>
      </c>
      <c r="P161" s="24">
        <v>0.80730000000000002</v>
      </c>
      <c r="Q161" s="24">
        <v>0.83</v>
      </c>
      <c r="R161" s="24">
        <v>0.88660000000000005</v>
      </c>
      <c r="S161" s="24">
        <v>0.92859999999999998</v>
      </c>
    </row>
    <row r="163" spans="1:19" x14ac:dyDescent="0.3">
      <c r="A163" t="s">
        <v>161</v>
      </c>
      <c r="L163" s="17"/>
    </row>
    <row r="164" spans="1:19" x14ac:dyDescent="0.3">
      <c r="A164" t="s">
        <v>162</v>
      </c>
      <c r="L164" s="17"/>
    </row>
    <row r="165" spans="1:19" x14ac:dyDescent="0.3">
      <c r="L165" s="17"/>
    </row>
    <row r="166" spans="1:19" x14ac:dyDescent="0.3">
      <c r="A166" t="s">
        <v>163</v>
      </c>
      <c r="L166" s="17"/>
    </row>
    <row r="168" spans="1:19" x14ac:dyDescent="0.3">
      <c r="A168" s="18" t="s">
        <v>164</v>
      </c>
      <c r="B168" s="19" t="s">
        <v>165</v>
      </c>
      <c r="C168" s="19"/>
      <c r="D168" s="19"/>
      <c r="E168" s="19"/>
      <c r="F168" s="19"/>
      <c r="G168" s="19"/>
      <c r="H168" s="19"/>
      <c r="I168" s="19"/>
      <c r="J168" s="19"/>
      <c r="K168" s="19"/>
      <c r="L168" s="19"/>
      <c r="M168" s="19"/>
      <c r="N168" s="19"/>
      <c r="O168" s="19"/>
    </row>
  </sheetData>
  <autoFilter ref="A5:S161" xr:uid="{F49F9C29-728C-4B72-9977-21187709A2B7}">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autoFilter>
  <mergeCells count="20">
    <mergeCell ref="C5:S5"/>
    <mergeCell ref="B168:O168"/>
    <mergeCell ref="A126:A138"/>
    <mergeCell ref="A139:A143"/>
    <mergeCell ref="A144:A153"/>
    <mergeCell ref="A154:A160"/>
    <mergeCell ref="A161:B161"/>
    <mergeCell ref="A5:A6"/>
    <mergeCell ref="B5:B6"/>
    <mergeCell ref="A46:A76"/>
    <mergeCell ref="A77:A79"/>
    <mergeCell ref="A80:A104"/>
    <mergeCell ref="A105:A116"/>
    <mergeCell ref="A117:A119"/>
    <mergeCell ref="A120:A125"/>
    <mergeCell ref="A7:A15"/>
    <mergeCell ref="A16:A18"/>
    <mergeCell ref="A19:A25"/>
    <mergeCell ref="A26:A31"/>
    <mergeCell ref="A32:A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69EE2-659F-4C13-BA2F-4FAEAD417C3F}">
  <dimension ref="A2:S168"/>
  <sheetViews>
    <sheetView workbookViewId="0">
      <selection activeCell="B13" sqref="A13:XFD13"/>
    </sheetView>
  </sheetViews>
  <sheetFormatPr defaultRowHeight="14.4" x14ac:dyDescent="0.3"/>
  <cols>
    <col min="2" max="2" width="35.44140625" customWidth="1"/>
  </cols>
  <sheetData>
    <row r="2" spans="1:19" ht="15.6" x14ac:dyDescent="0.3">
      <c r="B2" s="1" t="s">
        <v>169</v>
      </c>
      <c r="C2" s="1"/>
      <c r="D2" s="1"/>
      <c r="E2" s="1"/>
      <c r="F2" s="1"/>
      <c r="G2" s="1"/>
      <c r="H2" s="1"/>
      <c r="I2" s="1"/>
      <c r="J2" s="1"/>
      <c r="K2" s="1"/>
      <c r="L2" s="1"/>
      <c r="M2" s="1"/>
      <c r="N2" s="1"/>
      <c r="O2" s="1"/>
      <c r="P2" s="1"/>
      <c r="Q2" s="1"/>
      <c r="R2" s="1"/>
      <c r="S2" s="1"/>
    </row>
    <row r="3" spans="1:19" x14ac:dyDescent="0.3">
      <c r="R3" s="2" t="s">
        <v>158</v>
      </c>
      <c r="S3" s="3">
        <v>46234</v>
      </c>
    </row>
    <row r="5" spans="1:19" x14ac:dyDescent="0.3">
      <c r="A5" s="4" t="s">
        <v>0</v>
      </c>
      <c r="B5" s="4" t="s">
        <v>1</v>
      </c>
      <c r="C5" s="5" t="s">
        <v>159</v>
      </c>
      <c r="D5" s="5"/>
      <c r="E5" s="5"/>
      <c r="F5" s="5"/>
      <c r="G5" s="5"/>
      <c r="H5" s="5"/>
      <c r="I5" s="5"/>
      <c r="J5" s="5"/>
      <c r="K5" s="5"/>
      <c r="L5" s="5"/>
      <c r="M5" s="5"/>
      <c r="N5" s="5"/>
      <c r="O5" s="5"/>
      <c r="P5" s="5"/>
      <c r="Q5" s="5"/>
      <c r="R5" s="5"/>
      <c r="S5" s="5"/>
    </row>
    <row r="6" spans="1:19" x14ac:dyDescent="0.3">
      <c r="A6" s="4"/>
      <c r="B6" s="4"/>
      <c r="C6" s="6">
        <v>1</v>
      </c>
      <c r="D6" s="6">
        <v>2</v>
      </c>
      <c r="E6" s="6">
        <v>3</v>
      </c>
      <c r="F6" s="6">
        <v>4</v>
      </c>
      <c r="G6" s="6">
        <v>5</v>
      </c>
      <c r="H6" s="6">
        <v>6</v>
      </c>
      <c r="I6" s="6">
        <v>7</v>
      </c>
      <c r="J6" s="6">
        <v>8</v>
      </c>
      <c r="K6" s="6">
        <v>9</v>
      </c>
      <c r="L6" s="6">
        <v>10</v>
      </c>
      <c r="M6" s="6">
        <v>11</v>
      </c>
      <c r="N6" s="6">
        <v>12</v>
      </c>
      <c r="O6" s="6">
        <v>13</v>
      </c>
      <c r="P6" s="6">
        <v>14</v>
      </c>
      <c r="Q6" s="6">
        <v>15</v>
      </c>
      <c r="R6" s="6">
        <v>16</v>
      </c>
      <c r="S6" s="6">
        <v>17</v>
      </c>
    </row>
    <row r="7" spans="1:19" x14ac:dyDescent="0.3">
      <c r="A7" s="7" t="s">
        <v>2</v>
      </c>
      <c r="B7" s="8" t="s">
        <v>168</v>
      </c>
      <c r="C7" s="9">
        <v>800.85059999999999</v>
      </c>
      <c r="D7" s="9"/>
      <c r="E7" s="9">
        <v>1123.8380999999999</v>
      </c>
      <c r="F7" s="9">
        <v>1184.8611000000001</v>
      </c>
      <c r="G7" s="9">
        <v>1171.3896</v>
      </c>
      <c r="H7" s="9">
        <v>1276.6950999999999</v>
      </c>
      <c r="I7" s="9">
        <v>1546.2469000000001</v>
      </c>
      <c r="J7" s="9">
        <v>1597.9557</v>
      </c>
      <c r="K7" s="9">
        <v>1891.962</v>
      </c>
      <c r="L7" s="9">
        <v>1992.2581</v>
      </c>
      <c r="M7" s="9">
        <v>2655.8712999999998</v>
      </c>
      <c r="N7" s="9">
        <v>3529.0889000000002</v>
      </c>
      <c r="O7" s="9">
        <v>4427.1668</v>
      </c>
      <c r="P7" s="9">
        <v>5684.5667000000003</v>
      </c>
      <c r="Q7" s="9">
        <v>4511.0474999999997</v>
      </c>
      <c r="R7" s="9">
        <v>5058.9380000000001</v>
      </c>
      <c r="S7" s="9">
        <v>4226.4166999999998</v>
      </c>
    </row>
    <row r="8" spans="1:19" x14ac:dyDescent="0.3">
      <c r="A8" s="7" t="s">
        <v>2</v>
      </c>
      <c r="B8" s="10" t="s">
        <v>3</v>
      </c>
      <c r="C8" s="11"/>
      <c r="D8" s="11"/>
      <c r="E8" s="11"/>
      <c r="F8" s="11"/>
      <c r="G8" s="11"/>
      <c r="H8" s="11"/>
      <c r="I8" s="11"/>
      <c r="J8" s="11"/>
      <c r="K8" s="11">
        <v>2043.5667000000001</v>
      </c>
      <c r="L8" s="11">
        <v>2252.7199999999998</v>
      </c>
      <c r="M8" s="11">
        <v>2685.6138999999998</v>
      </c>
      <c r="N8" s="11">
        <v>3767.1444999999999</v>
      </c>
      <c r="O8" s="11">
        <v>4696.1785</v>
      </c>
      <c r="P8" s="11">
        <v>6039.8233</v>
      </c>
      <c r="Q8" s="11"/>
      <c r="R8" s="11">
        <v>5093.0174999999999</v>
      </c>
      <c r="S8" s="11">
        <v>5438</v>
      </c>
    </row>
    <row r="9" spans="1:19" x14ac:dyDescent="0.3">
      <c r="A9" s="7" t="s">
        <v>2</v>
      </c>
      <c r="B9" s="10" t="s">
        <v>4</v>
      </c>
      <c r="C9" s="11"/>
      <c r="D9" s="11"/>
      <c r="E9" s="11"/>
      <c r="F9" s="11"/>
      <c r="G9" s="11"/>
      <c r="H9" s="11"/>
      <c r="I9" s="11"/>
      <c r="J9" s="11">
        <v>1280.3499999999999</v>
      </c>
      <c r="K9" s="11">
        <v>1527.76</v>
      </c>
      <c r="L9" s="11">
        <v>1848.16</v>
      </c>
      <c r="M9" s="11">
        <v>2473.4699999999998</v>
      </c>
      <c r="N9" s="11"/>
      <c r="O9" s="11"/>
      <c r="P9" s="11"/>
      <c r="Q9" s="11"/>
      <c r="R9" s="11"/>
      <c r="S9" s="11"/>
    </row>
    <row r="10" spans="1:19" x14ac:dyDescent="0.3">
      <c r="A10" s="7" t="s">
        <v>2</v>
      </c>
      <c r="B10" s="10" t="s">
        <v>5</v>
      </c>
      <c r="C10" s="11"/>
      <c r="D10" s="11"/>
      <c r="E10" s="11"/>
      <c r="F10" s="11"/>
      <c r="G10" s="11"/>
      <c r="H10" s="11">
        <v>1721.345</v>
      </c>
      <c r="I10" s="11">
        <v>1645.5187000000001</v>
      </c>
      <c r="J10" s="11">
        <v>1760.8462</v>
      </c>
      <c r="K10" s="11">
        <v>1873.9407000000001</v>
      </c>
      <c r="L10" s="11">
        <v>1821.5939000000001</v>
      </c>
      <c r="M10" s="11">
        <v>2325.2145</v>
      </c>
      <c r="N10" s="11">
        <v>2590.5529000000001</v>
      </c>
      <c r="O10" s="11"/>
      <c r="P10" s="11"/>
      <c r="Q10" s="11">
        <v>3818.1</v>
      </c>
      <c r="R10" s="11"/>
      <c r="S10" s="11"/>
    </row>
    <row r="11" spans="1:19" x14ac:dyDescent="0.3">
      <c r="A11" s="7" t="s">
        <v>2</v>
      </c>
      <c r="B11" s="10" t="s">
        <v>6</v>
      </c>
      <c r="C11" s="11"/>
      <c r="D11" s="11"/>
      <c r="E11" s="11">
        <v>1025.104</v>
      </c>
      <c r="F11" s="11"/>
      <c r="G11" s="11">
        <v>1137.3900000000001</v>
      </c>
      <c r="H11" s="11">
        <v>1140</v>
      </c>
      <c r="I11" s="11">
        <v>1245.086</v>
      </c>
      <c r="J11" s="11">
        <v>1307.8517999999999</v>
      </c>
      <c r="K11" s="11">
        <v>1552.8146999999999</v>
      </c>
      <c r="L11" s="11">
        <v>1918.0210999999999</v>
      </c>
      <c r="M11" s="11">
        <v>2444.3649999999998</v>
      </c>
      <c r="N11" s="11">
        <v>3060.7909</v>
      </c>
      <c r="O11" s="11">
        <v>3627.9575</v>
      </c>
      <c r="P11" s="11"/>
      <c r="Q11" s="11">
        <v>4843.0450000000001</v>
      </c>
      <c r="R11" s="11">
        <v>5176.6899999999996</v>
      </c>
      <c r="S11" s="11"/>
    </row>
    <row r="12" spans="1:19" x14ac:dyDescent="0.3">
      <c r="A12" s="7" t="s">
        <v>2</v>
      </c>
      <c r="B12" s="10" t="s">
        <v>7</v>
      </c>
      <c r="C12" s="11"/>
      <c r="D12" s="11"/>
      <c r="E12" s="11"/>
      <c r="F12" s="11"/>
      <c r="G12" s="11">
        <v>981.72730000000001</v>
      </c>
      <c r="H12" s="11"/>
      <c r="I12" s="11">
        <v>1361.3333</v>
      </c>
      <c r="J12" s="11">
        <v>1444.2348</v>
      </c>
      <c r="K12" s="11">
        <v>1609.9929999999999</v>
      </c>
      <c r="L12" s="11">
        <v>2003.028</v>
      </c>
      <c r="M12" s="11">
        <v>2349.7550000000001</v>
      </c>
      <c r="N12" s="11"/>
      <c r="O12" s="11"/>
      <c r="P12" s="11">
        <v>3673</v>
      </c>
      <c r="Q12" s="11"/>
      <c r="R12" s="11"/>
      <c r="S12" s="11"/>
    </row>
    <row r="13" spans="1:19" x14ac:dyDescent="0.3">
      <c r="A13" s="7" t="s">
        <v>2</v>
      </c>
      <c r="B13" s="10" t="s">
        <v>8</v>
      </c>
      <c r="C13" s="11"/>
      <c r="D13" s="11"/>
      <c r="E13" s="11"/>
      <c r="F13" s="11"/>
      <c r="G13" s="11"/>
      <c r="H13" s="11"/>
      <c r="I13" s="11">
        <v>1702.42</v>
      </c>
      <c r="J13" s="11">
        <v>1596.0743</v>
      </c>
      <c r="K13" s="11">
        <v>1836.0650000000001</v>
      </c>
      <c r="L13" s="11">
        <v>2601.502</v>
      </c>
      <c r="M13" s="11">
        <v>2936.8433</v>
      </c>
      <c r="N13" s="11"/>
      <c r="O13" s="11"/>
      <c r="P13" s="11"/>
      <c r="Q13" s="11"/>
      <c r="R13" s="11"/>
      <c r="S13" s="11"/>
    </row>
    <row r="14" spans="1:19" x14ac:dyDescent="0.3">
      <c r="A14" s="7" t="s">
        <v>2</v>
      </c>
      <c r="B14" s="10" t="s">
        <v>9</v>
      </c>
      <c r="C14" s="11"/>
      <c r="D14" s="11"/>
      <c r="E14" s="11">
        <v>1146.7004999999999</v>
      </c>
      <c r="F14" s="11">
        <v>1317.3036</v>
      </c>
      <c r="G14" s="11">
        <v>1247.7141999999999</v>
      </c>
      <c r="H14" s="11">
        <v>1302.9645</v>
      </c>
      <c r="I14" s="11">
        <v>1502.2677000000001</v>
      </c>
      <c r="J14" s="11">
        <v>1579.2416000000001</v>
      </c>
      <c r="K14" s="11">
        <v>1970.8635999999999</v>
      </c>
      <c r="L14" s="11">
        <v>2111.9358000000002</v>
      </c>
      <c r="M14" s="11">
        <v>2660.6030000000001</v>
      </c>
      <c r="N14" s="11">
        <v>3481.4504999999999</v>
      </c>
      <c r="O14" s="11">
        <v>3815.71</v>
      </c>
      <c r="P14" s="11">
        <v>5252.4</v>
      </c>
      <c r="Q14" s="11">
        <v>4540</v>
      </c>
      <c r="R14" s="11">
        <v>5230.7449999999999</v>
      </c>
      <c r="S14" s="11">
        <v>3822.5</v>
      </c>
    </row>
    <row r="15" spans="1:19" x14ac:dyDescent="0.3">
      <c r="A15" s="7" t="s">
        <v>2</v>
      </c>
      <c r="B15" s="10" t="s">
        <v>10</v>
      </c>
      <c r="C15" s="11">
        <v>800.85059999999999</v>
      </c>
      <c r="D15" s="11"/>
      <c r="E15" s="11">
        <v>1003.0358</v>
      </c>
      <c r="F15" s="11">
        <v>970.88919999999996</v>
      </c>
      <c r="G15" s="11">
        <v>997.8954</v>
      </c>
      <c r="H15" s="11">
        <v>1137.0703000000001</v>
      </c>
      <c r="I15" s="11">
        <v>1378.2530999999999</v>
      </c>
      <c r="J15" s="11">
        <v>1645.1718000000001</v>
      </c>
      <c r="K15" s="11">
        <v>1950.5473</v>
      </c>
      <c r="L15" s="11">
        <v>1884.6980000000001</v>
      </c>
      <c r="M15" s="11">
        <v>2590.0115000000001</v>
      </c>
      <c r="N15" s="11">
        <v>3006.7743999999998</v>
      </c>
      <c r="O15" s="11">
        <v>4038.2040000000002</v>
      </c>
      <c r="P15" s="11"/>
      <c r="Q15" s="11"/>
      <c r="R15" s="11">
        <v>4859.71</v>
      </c>
      <c r="S15" s="11">
        <v>3418.75</v>
      </c>
    </row>
    <row r="16" spans="1:19" x14ac:dyDescent="0.3">
      <c r="A16" s="7" t="s">
        <v>11</v>
      </c>
      <c r="B16" s="8" t="s">
        <v>168</v>
      </c>
      <c r="C16" s="9"/>
      <c r="D16" s="9"/>
      <c r="E16" s="9"/>
      <c r="F16" s="9"/>
      <c r="G16" s="9">
        <v>1558.8367000000001</v>
      </c>
      <c r="H16" s="9"/>
      <c r="I16" s="9">
        <v>1771.1936000000001</v>
      </c>
      <c r="J16" s="9">
        <v>1899.7418</v>
      </c>
      <c r="K16" s="9">
        <v>2412.5927999999999</v>
      </c>
      <c r="L16" s="9">
        <v>2775.1352000000002</v>
      </c>
      <c r="M16" s="9">
        <v>3165.3516</v>
      </c>
      <c r="N16" s="9">
        <v>3649.9504000000002</v>
      </c>
      <c r="O16" s="9">
        <v>4616.1012000000001</v>
      </c>
      <c r="P16" s="9">
        <v>4822.8459000000003</v>
      </c>
      <c r="Q16" s="9"/>
      <c r="R16" s="9">
        <v>6113.915</v>
      </c>
      <c r="S16" s="9">
        <v>6474</v>
      </c>
    </row>
    <row r="17" spans="1:19" x14ac:dyDescent="0.3">
      <c r="A17" s="7" t="s">
        <v>11</v>
      </c>
      <c r="B17" s="10" t="s">
        <v>12</v>
      </c>
      <c r="C17" s="11"/>
      <c r="D17" s="11"/>
      <c r="E17" s="11"/>
      <c r="F17" s="11"/>
      <c r="G17" s="11">
        <v>1558.8367000000001</v>
      </c>
      <c r="H17" s="11"/>
      <c r="I17" s="11">
        <v>1771.1936000000001</v>
      </c>
      <c r="J17" s="11">
        <v>1899.7418</v>
      </c>
      <c r="K17" s="11">
        <v>2412.5927999999999</v>
      </c>
      <c r="L17" s="11">
        <v>2685.8964999999998</v>
      </c>
      <c r="M17" s="11">
        <v>3134.2907</v>
      </c>
      <c r="N17" s="11">
        <v>3635.5744</v>
      </c>
      <c r="O17" s="11">
        <v>4605.8788000000004</v>
      </c>
      <c r="P17" s="11">
        <v>4822.8459000000003</v>
      </c>
      <c r="Q17" s="11"/>
      <c r="R17" s="11">
        <v>6113.915</v>
      </c>
      <c r="S17" s="11">
        <v>6474</v>
      </c>
    </row>
    <row r="18" spans="1:19" x14ac:dyDescent="0.3">
      <c r="A18" s="7" t="s">
        <v>11</v>
      </c>
      <c r="B18" s="10" t="s">
        <v>13</v>
      </c>
      <c r="C18" s="11"/>
      <c r="D18" s="11"/>
      <c r="E18" s="11"/>
      <c r="F18" s="11"/>
      <c r="G18" s="11"/>
      <c r="H18" s="11"/>
      <c r="I18" s="11"/>
      <c r="J18" s="11"/>
      <c r="K18" s="11"/>
      <c r="L18" s="11">
        <v>3538.6221999999998</v>
      </c>
      <c r="M18" s="11">
        <v>3712.8</v>
      </c>
      <c r="N18" s="11">
        <v>3829.65</v>
      </c>
      <c r="O18" s="11">
        <v>5025</v>
      </c>
      <c r="P18" s="11"/>
      <c r="Q18" s="11"/>
      <c r="R18" s="11"/>
      <c r="S18" s="11"/>
    </row>
    <row r="19" spans="1:19" x14ac:dyDescent="0.3">
      <c r="A19" s="7" t="s">
        <v>14</v>
      </c>
      <c r="B19" s="8" t="s">
        <v>168</v>
      </c>
      <c r="C19" s="9">
        <v>805.43</v>
      </c>
      <c r="D19" s="9"/>
      <c r="E19" s="9"/>
      <c r="F19" s="9"/>
      <c r="G19" s="9">
        <v>1561.26</v>
      </c>
      <c r="H19" s="9"/>
      <c r="I19" s="9">
        <v>1550</v>
      </c>
      <c r="J19" s="9">
        <v>1162.0329999999999</v>
      </c>
      <c r="K19" s="9">
        <v>1801.1158</v>
      </c>
      <c r="L19" s="9">
        <v>2171.1309999999999</v>
      </c>
      <c r="M19" s="9">
        <v>2556.2588000000001</v>
      </c>
      <c r="N19" s="9">
        <v>3303.491</v>
      </c>
      <c r="O19" s="9">
        <v>4532.2885999999999</v>
      </c>
      <c r="P19" s="9">
        <v>4874.4629000000004</v>
      </c>
      <c r="Q19" s="9">
        <v>6715.3333000000002</v>
      </c>
      <c r="R19" s="9">
        <v>6490.3229000000001</v>
      </c>
      <c r="S19" s="9">
        <v>7192.5</v>
      </c>
    </row>
    <row r="20" spans="1:19" x14ac:dyDescent="0.3">
      <c r="A20" s="7" t="s">
        <v>14</v>
      </c>
      <c r="B20" s="10" t="s">
        <v>15</v>
      </c>
      <c r="C20" s="11"/>
      <c r="D20" s="11"/>
      <c r="E20" s="11"/>
      <c r="F20" s="11"/>
      <c r="G20" s="11"/>
      <c r="H20" s="11"/>
      <c r="I20" s="11"/>
      <c r="J20" s="11">
        <v>1400</v>
      </c>
      <c r="K20" s="11">
        <v>1682.8775000000001</v>
      </c>
      <c r="L20" s="11">
        <v>1923.4271000000001</v>
      </c>
      <c r="M20" s="11">
        <v>2310.8683000000001</v>
      </c>
      <c r="N20" s="11">
        <v>2764.2071000000001</v>
      </c>
      <c r="O20" s="11">
        <v>3778.24</v>
      </c>
      <c r="P20" s="11">
        <v>4629.62</v>
      </c>
      <c r="Q20" s="11"/>
      <c r="R20" s="11">
        <v>6678.26</v>
      </c>
      <c r="S20" s="11"/>
    </row>
    <row r="21" spans="1:19" x14ac:dyDescent="0.3">
      <c r="A21" s="7" t="s">
        <v>14</v>
      </c>
      <c r="B21" s="10" t="s">
        <v>16</v>
      </c>
      <c r="C21" s="11">
        <v>805.43</v>
      </c>
      <c r="D21" s="11"/>
      <c r="E21" s="11"/>
      <c r="F21" s="11"/>
      <c r="G21" s="11">
        <v>1175</v>
      </c>
      <c r="H21" s="11"/>
      <c r="I21" s="11">
        <v>1268</v>
      </c>
      <c r="J21" s="11">
        <v>1110.9808</v>
      </c>
      <c r="K21" s="11">
        <v>1622.3910000000001</v>
      </c>
      <c r="L21" s="11">
        <v>1753.2754</v>
      </c>
      <c r="M21" s="11">
        <v>2493.1017999999999</v>
      </c>
      <c r="N21" s="11">
        <v>3217.6329000000001</v>
      </c>
      <c r="O21" s="11">
        <v>4879.72</v>
      </c>
      <c r="P21" s="11"/>
      <c r="Q21" s="11">
        <v>6773</v>
      </c>
      <c r="R21" s="11">
        <v>6934</v>
      </c>
      <c r="S21" s="11"/>
    </row>
    <row r="22" spans="1:19" x14ac:dyDescent="0.3">
      <c r="A22" s="7" t="s">
        <v>14</v>
      </c>
      <c r="B22" s="10" t="s">
        <v>17</v>
      </c>
      <c r="C22" s="11"/>
      <c r="D22" s="11"/>
      <c r="E22" s="11"/>
      <c r="F22" s="11"/>
      <c r="G22" s="11">
        <v>1920.02</v>
      </c>
      <c r="H22" s="11"/>
      <c r="I22" s="11">
        <v>1852.6667</v>
      </c>
      <c r="J22" s="11">
        <v>2213.4</v>
      </c>
      <c r="K22" s="11">
        <v>2525.3119999999999</v>
      </c>
      <c r="L22" s="11">
        <v>2646.5</v>
      </c>
      <c r="M22" s="11">
        <v>2524.7660999999998</v>
      </c>
      <c r="N22" s="11">
        <v>3381.8706000000002</v>
      </c>
      <c r="O22" s="11">
        <v>4547.8518999999997</v>
      </c>
      <c r="P22" s="11">
        <v>4306</v>
      </c>
      <c r="Q22" s="11"/>
      <c r="R22" s="11">
        <v>6400</v>
      </c>
      <c r="S22" s="11">
        <v>7485</v>
      </c>
    </row>
    <row r="23" spans="1:19" x14ac:dyDescent="0.3">
      <c r="A23" s="7" t="s">
        <v>14</v>
      </c>
      <c r="B23" s="10" t="s">
        <v>18</v>
      </c>
      <c r="C23" s="11"/>
      <c r="D23" s="11"/>
      <c r="E23" s="11"/>
      <c r="F23" s="11"/>
      <c r="G23" s="11"/>
      <c r="H23" s="11"/>
      <c r="I23" s="11">
        <v>1661</v>
      </c>
      <c r="J23" s="11">
        <v>1743</v>
      </c>
      <c r="K23" s="11">
        <v>1972.2727</v>
      </c>
      <c r="L23" s="11">
        <v>2392.1792</v>
      </c>
      <c r="M23" s="11">
        <v>2740.8827000000001</v>
      </c>
      <c r="N23" s="11">
        <v>3471.6030999999998</v>
      </c>
      <c r="O23" s="11">
        <v>4481.7250000000004</v>
      </c>
      <c r="P23" s="11"/>
      <c r="Q23" s="11"/>
      <c r="R23" s="11">
        <v>6220</v>
      </c>
      <c r="S23" s="11">
        <v>6900</v>
      </c>
    </row>
    <row r="24" spans="1:19" x14ac:dyDescent="0.3">
      <c r="A24" s="7" t="s">
        <v>14</v>
      </c>
      <c r="B24" s="10" t="s">
        <v>19</v>
      </c>
      <c r="C24" s="11"/>
      <c r="D24" s="11"/>
      <c r="E24" s="11"/>
      <c r="F24" s="11"/>
      <c r="G24" s="11"/>
      <c r="H24" s="11"/>
      <c r="I24" s="11"/>
      <c r="J24" s="11">
        <v>1500</v>
      </c>
      <c r="K24" s="11"/>
      <c r="L24" s="11"/>
      <c r="M24" s="11">
        <v>2363.42</v>
      </c>
      <c r="N24" s="11">
        <v>2885</v>
      </c>
      <c r="O24" s="11">
        <v>5400</v>
      </c>
      <c r="P24" s="11"/>
      <c r="Q24" s="11"/>
      <c r="R24" s="11"/>
      <c r="S24" s="11"/>
    </row>
    <row r="25" spans="1:19" x14ac:dyDescent="0.3">
      <c r="A25" s="7" t="s">
        <v>14</v>
      </c>
      <c r="B25" s="10" t="s">
        <v>20</v>
      </c>
      <c r="C25" s="11"/>
      <c r="D25" s="11"/>
      <c r="E25" s="11"/>
      <c r="F25" s="11"/>
      <c r="G25" s="11">
        <v>1230</v>
      </c>
      <c r="H25" s="11"/>
      <c r="I25" s="11">
        <v>1690</v>
      </c>
      <c r="J25" s="11">
        <v>1648</v>
      </c>
      <c r="K25" s="11">
        <v>1912.4706000000001</v>
      </c>
      <c r="L25" s="11">
        <v>2376.1671999999999</v>
      </c>
      <c r="M25" s="11">
        <v>2849.0029</v>
      </c>
      <c r="N25" s="11">
        <v>3649.125</v>
      </c>
      <c r="O25" s="11">
        <v>3979</v>
      </c>
      <c r="P25" s="11">
        <v>5416.6666999999998</v>
      </c>
      <c r="Q25" s="11">
        <v>6600</v>
      </c>
      <c r="R25" s="11"/>
      <c r="S25" s="11"/>
    </row>
    <row r="26" spans="1:19" x14ac:dyDescent="0.3">
      <c r="A26" s="7" t="s">
        <v>21</v>
      </c>
      <c r="B26" s="8" t="s">
        <v>168</v>
      </c>
      <c r="C26" s="9"/>
      <c r="D26" s="9"/>
      <c r="E26" s="9"/>
      <c r="F26" s="9"/>
      <c r="G26" s="9">
        <v>927.20429999999999</v>
      </c>
      <c r="H26" s="9">
        <v>1050.9911999999999</v>
      </c>
      <c r="I26" s="9">
        <v>1337.0264999999999</v>
      </c>
      <c r="J26" s="9">
        <v>1582.1668999999999</v>
      </c>
      <c r="K26" s="9">
        <v>1716.4836</v>
      </c>
      <c r="L26" s="9">
        <v>2086.6086</v>
      </c>
      <c r="M26" s="9">
        <v>2497.7795000000001</v>
      </c>
      <c r="N26" s="9">
        <v>3445.3836000000001</v>
      </c>
      <c r="O26" s="9">
        <v>4704.7242999999999</v>
      </c>
      <c r="P26" s="9">
        <v>5106.2916999999998</v>
      </c>
      <c r="Q26" s="9"/>
      <c r="R26" s="9">
        <v>6799.6192000000001</v>
      </c>
      <c r="S26" s="9">
        <v>7873.5874999999996</v>
      </c>
    </row>
    <row r="27" spans="1:19" x14ac:dyDescent="0.3">
      <c r="A27" s="7" t="s">
        <v>21</v>
      </c>
      <c r="B27" s="10" t="s">
        <v>22</v>
      </c>
      <c r="C27" s="11"/>
      <c r="D27" s="11"/>
      <c r="E27" s="11"/>
      <c r="F27" s="11"/>
      <c r="G27" s="11"/>
      <c r="H27" s="11"/>
      <c r="I27" s="11">
        <v>1721.4</v>
      </c>
      <c r="J27" s="11">
        <v>1978.26</v>
      </c>
      <c r="K27" s="11">
        <v>1943.7860000000001</v>
      </c>
      <c r="L27" s="11">
        <v>2095.6473000000001</v>
      </c>
      <c r="M27" s="11">
        <v>2435.3681000000001</v>
      </c>
      <c r="N27" s="11">
        <v>3576.7737000000002</v>
      </c>
      <c r="O27" s="11">
        <v>4589.9269999999997</v>
      </c>
      <c r="P27" s="11"/>
      <c r="Q27" s="11"/>
      <c r="R27" s="11">
        <v>5929</v>
      </c>
      <c r="S27" s="11">
        <v>7403.48</v>
      </c>
    </row>
    <row r="28" spans="1:19" x14ac:dyDescent="0.3">
      <c r="A28" s="7" t="s">
        <v>21</v>
      </c>
      <c r="B28" s="10" t="s">
        <v>23</v>
      </c>
      <c r="C28" s="11"/>
      <c r="D28" s="11"/>
      <c r="E28" s="11"/>
      <c r="F28" s="11"/>
      <c r="G28" s="11"/>
      <c r="H28" s="11"/>
      <c r="I28" s="11">
        <v>1590.325</v>
      </c>
      <c r="J28" s="11">
        <v>1806.348</v>
      </c>
      <c r="K28" s="11">
        <v>1928.2277999999999</v>
      </c>
      <c r="L28" s="11">
        <v>2506.16</v>
      </c>
      <c r="M28" s="11">
        <v>2552.172</v>
      </c>
      <c r="N28" s="11">
        <v>3509.4598999999998</v>
      </c>
      <c r="O28" s="11">
        <v>5570.5730000000003</v>
      </c>
      <c r="P28" s="11">
        <v>5300</v>
      </c>
      <c r="Q28" s="11"/>
      <c r="R28" s="11">
        <v>7746.6260000000002</v>
      </c>
      <c r="S28" s="11">
        <v>8395</v>
      </c>
    </row>
    <row r="29" spans="1:19" x14ac:dyDescent="0.3">
      <c r="A29" s="7" t="s">
        <v>21</v>
      </c>
      <c r="B29" s="10" t="s">
        <v>24</v>
      </c>
      <c r="C29" s="11"/>
      <c r="D29" s="11"/>
      <c r="E29" s="11"/>
      <c r="F29" s="11"/>
      <c r="G29" s="11"/>
      <c r="H29" s="11"/>
      <c r="I29" s="11">
        <v>1300</v>
      </c>
      <c r="J29" s="11">
        <v>1387.82</v>
      </c>
      <c r="K29" s="11">
        <v>1629.43</v>
      </c>
      <c r="L29" s="11">
        <v>1933.3561999999999</v>
      </c>
      <c r="M29" s="11">
        <v>2447.6860000000001</v>
      </c>
      <c r="N29" s="11">
        <v>3175.5949999999998</v>
      </c>
      <c r="O29" s="11">
        <v>4836.9399999999996</v>
      </c>
      <c r="P29" s="11">
        <v>6260.87</v>
      </c>
      <c r="Q29" s="11"/>
      <c r="R29" s="11"/>
      <c r="S29" s="11"/>
    </row>
    <row r="30" spans="1:19" x14ac:dyDescent="0.3">
      <c r="A30" s="7" t="s">
        <v>21</v>
      </c>
      <c r="B30" s="10" t="s">
        <v>25</v>
      </c>
      <c r="C30" s="11"/>
      <c r="D30" s="11"/>
      <c r="E30" s="11"/>
      <c r="F30" s="11"/>
      <c r="G30" s="11">
        <v>927.20429999999999</v>
      </c>
      <c r="H30" s="11">
        <v>1035.6781000000001</v>
      </c>
      <c r="I30" s="11">
        <v>1142.6512</v>
      </c>
      <c r="J30" s="11">
        <v>1569.9862000000001</v>
      </c>
      <c r="K30" s="11">
        <v>1656.1878999999999</v>
      </c>
      <c r="L30" s="11">
        <v>2035.8203000000001</v>
      </c>
      <c r="M30" s="11">
        <v>2428.9838</v>
      </c>
      <c r="N30" s="11">
        <v>3264.1588999999999</v>
      </c>
      <c r="O30" s="11">
        <v>4032.48</v>
      </c>
      <c r="P30" s="11">
        <v>4830.5144</v>
      </c>
      <c r="Q30" s="11"/>
      <c r="R30" s="11">
        <v>6194.64</v>
      </c>
      <c r="S30" s="11">
        <v>8135.87</v>
      </c>
    </row>
    <row r="31" spans="1:19" x14ac:dyDescent="0.3">
      <c r="A31" s="7" t="s">
        <v>21</v>
      </c>
      <c r="B31" s="10" t="s">
        <v>26</v>
      </c>
      <c r="C31" s="11"/>
      <c r="D31" s="11"/>
      <c r="E31" s="11"/>
      <c r="F31" s="11"/>
      <c r="G31" s="11"/>
      <c r="H31" s="11">
        <v>1296</v>
      </c>
      <c r="I31" s="11">
        <v>1563.7478000000001</v>
      </c>
      <c r="J31" s="11">
        <v>1663.0939000000001</v>
      </c>
      <c r="K31" s="11">
        <v>1930.2439999999999</v>
      </c>
      <c r="L31" s="11">
        <v>2422.8681000000001</v>
      </c>
      <c r="M31" s="11">
        <v>2809.0772999999999</v>
      </c>
      <c r="N31" s="11">
        <v>3620.2997</v>
      </c>
      <c r="O31" s="11">
        <v>4539.5373</v>
      </c>
      <c r="P31" s="11">
        <v>6240</v>
      </c>
      <c r="Q31" s="11"/>
      <c r="R31" s="11">
        <v>6406.6666999999998</v>
      </c>
      <c r="S31" s="11">
        <v>7560</v>
      </c>
    </row>
    <row r="32" spans="1:19" x14ac:dyDescent="0.3">
      <c r="A32" s="7" t="s">
        <v>27</v>
      </c>
      <c r="B32" s="8" t="s">
        <v>168</v>
      </c>
      <c r="C32" s="9">
        <v>849.71810000000005</v>
      </c>
      <c r="D32" s="9"/>
      <c r="E32" s="9">
        <v>901.85379999999998</v>
      </c>
      <c r="F32" s="9">
        <v>917.84709999999995</v>
      </c>
      <c r="G32" s="9">
        <v>1224.9025999999999</v>
      </c>
      <c r="H32" s="9">
        <v>1068.2128</v>
      </c>
      <c r="I32" s="9">
        <v>1271.6817000000001</v>
      </c>
      <c r="J32" s="9">
        <v>1438.2482</v>
      </c>
      <c r="K32" s="9">
        <v>1787.4636</v>
      </c>
      <c r="L32" s="9">
        <v>2382.2345999999998</v>
      </c>
      <c r="M32" s="9">
        <v>2503.8674000000001</v>
      </c>
      <c r="N32" s="9">
        <v>3185.9054999999998</v>
      </c>
      <c r="O32" s="9">
        <v>3725.9704999999999</v>
      </c>
      <c r="P32" s="9">
        <v>4489.8950000000004</v>
      </c>
      <c r="Q32" s="9">
        <v>5323.6475</v>
      </c>
      <c r="R32" s="9">
        <v>4930.1877999999997</v>
      </c>
      <c r="S32" s="9">
        <v>5719.4849999999997</v>
      </c>
    </row>
    <row r="33" spans="1:19" x14ac:dyDescent="0.3">
      <c r="A33" s="7" t="s">
        <v>27</v>
      </c>
      <c r="B33" s="10" t="s">
        <v>28</v>
      </c>
      <c r="C33" s="11"/>
      <c r="D33" s="11"/>
      <c r="E33" s="11"/>
      <c r="F33" s="11"/>
      <c r="G33" s="11">
        <v>1013.675</v>
      </c>
      <c r="H33" s="11"/>
      <c r="I33" s="11">
        <v>1459.44</v>
      </c>
      <c r="J33" s="11">
        <v>1404.44</v>
      </c>
      <c r="K33" s="11">
        <v>1785.4349999999999</v>
      </c>
      <c r="L33" s="11">
        <v>2080</v>
      </c>
      <c r="M33" s="11">
        <v>2278.3566999999998</v>
      </c>
      <c r="N33" s="11">
        <v>2864.25</v>
      </c>
      <c r="O33" s="11"/>
      <c r="P33" s="11"/>
      <c r="Q33" s="11"/>
      <c r="R33" s="11"/>
      <c r="S33" s="11"/>
    </row>
    <row r="34" spans="1:19" x14ac:dyDescent="0.3">
      <c r="A34" s="7" t="s">
        <v>27</v>
      </c>
      <c r="B34" s="10" t="s">
        <v>29</v>
      </c>
      <c r="C34" s="11"/>
      <c r="D34" s="11"/>
      <c r="E34" s="11"/>
      <c r="F34" s="11"/>
      <c r="G34" s="11"/>
      <c r="H34" s="11"/>
      <c r="I34" s="11"/>
      <c r="J34" s="11">
        <v>1842.42</v>
      </c>
      <c r="K34" s="11">
        <v>2363.0088000000001</v>
      </c>
      <c r="L34" s="11">
        <v>2645.4389000000001</v>
      </c>
      <c r="M34" s="11">
        <v>2652.2557000000002</v>
      </c>
      <c r="N34" s="11">
        <v>3670.6931</v>
      </c>
      <c r="O34" s="11">
        <v>3801.192</v>
      </c>
      <c r="P34" s="11">
        <v>4150</v>
      </c>
      <c r="Q34" s="11"/>
      <c r="R34" s="11">
        <v>4982.13</v>
      </c>
      <c r="S34" s="11">
        <v>6650</v>
      </c>
    </row>
    <row r="35" spans="1:19" x14ac:dyDescent="0.3">
      <c r="A35" s="7" t="s">
        <v>27</v>
      </c>
      <c r="B35" s="10" t="s">
        <v>30</v>
      </c>
      <c r="C35" s="11"/>
      <c r="D35" s="11"/>
      <c r="E35" s="11"/>
      <c r="F35" s="11"/>
      <c r="G35" s="11"/>
      <c r="H35" s="11"/>
      <c r="I35" s="11">
        <v>1239.0514000000001</v>
      </c>
      <c r="J35" s="11">
        <v>1437.9958999999999</v>
      </c>
      <c r="K35" s="11">
        <v>1563.2275999999999</v>
      </c>
      <c r="L35" s="11">
        <v>2043.7678000000001</v>
      </c>
      <c r="M35" s="11">
        <v>2482.7020000000002</v>
      </c>
      <c r="N35" s="11">
        <v>3197.6006000000002</v>
      </c>
      <c r="O35" s="11">
        <v>3354.7844</v>
      </c>
      <c r="P35" s="11">
        <v>5035.6499999999996</v>
      </c>
      <c r="Q35" s="11">
        <v>5643</v>
      </c>
      <c r="R35" s="11">
        <v>6000</v>
      </c>
      <c r="S35" s="11"/>
    </row>
    <row r="36" spans="1:19" x14ac:dyDescent="0.3">
      <c r="A36" s="7" t="s">
        <v>27</v>
      </c>
      <c r="B36" s="10" t="s">
        <v>31</v>
      </c>
      <c r="C36" s="11"/>
      <c r="D36" s="11"/>
      <c r="E36" s="11"/>
      <c r="F36" s="11"/>
      <c r="G36" s="11"/>
      <c r="H36" s="11">
        <v>857.36590000000001</v>
      </c>
      <c r="I36" s="11">
        <v>1049.24</v>
      </c>
      <c r="J36" s="11">
        <v>1401.74</v>
      </c>
      <c r="K36" s="11">
        <v>1705.6077</v>
      </c>
      <c r="L36" s="11">
        <v>1665.2017000000001</v>
      </c>
      <c r="M36" s="11">
        <v>2175.3910999999998</v>
      </c>
      <c r="N36" s="11">
        <v>2364</v>
      </c>
      <c r="O36" s="11"/>
      <c r="P36" s="11">
        <v>3508</v>
      </c>
      <c r="Q36" s="11">
        <v>4151</v>
      </c>
      <c r="R36" s="11"/>
      <c r="S36" s="11"/>
    </row>
    <row r="37" spans="1:19" x14ac:dyDescent="0.3">
      <c r="A37" s="7" t="s">
        <v>27</v>
      </c>
      <c r="B37" s="10" t="s">
        <v>32</v>
      </c>
      <c r="C37" s="11"/>
      <c r="D37" s="11"/>
      <c r="E37" s="11"/>
      <c r="F37" s="11"/>
      <c r="G37" s="11"/>
      <c r="H37" s="11">
        <v>1125</v>
      </c>
      <c r="I37" s="11">
        <v>1384.8150000000001</v>
      </c>
      <c r="J37" s="11">
        <v>1893.0853999999999</v>
      </c>
      <c r="K37" s="11">
        <v>2293.4661999999998</v>
      </c>
      <c r="L37" s="11">
        <v>2981.8112000000001</v>
      </c>
      <c r="M37" s="11">
        <v>3470.4382000000001</v>
      </c>
      <c r="N37" s="11">
        <v>4050.8845000000001</v>
      </c>
      <c r="O37" s="11">
        <v>4655.7166999999999</v>
      </c>
      <c r="P37" s="11"/>
      <c r="Q37" s="11">
        <v>5001.59</v>
      </c>
      <c r="R37" s="11">
        <v>5631</v>
      </c>
      <c r="S37" s="11"/>
    </row>
    <row r="38" spans="1:19" x14ac:dyDescent="0.3">
      <c r="A38" s="7" t="s">
        <v>27</v>
      </c>
      <c r="B38" s="10" t="s">
        <v>33</v>
      </c>
      <c r="C38" s="11">
        <v>878.30139999999994</v>
      </c>
      <c r="D38" s="11"/>
      <c r="E38" s="11">
        <v>1014</v>
      </c>
      <c r="F38" s="11"/>
      <c r="G38" s="11">
        <v>1032.9617000000001</v>
      </c>
      <c r="H38" s="11">
        <v>1316.7646</v>
      </c>
      <c r="I38" s="11">
        <v>1335.1636000000001</v>
      </c>
      <c r="J38" s="11">
        <v>1448.1481000000001</v>
      </c>
      <c r="K38" s="11">
        <v>1756.7216000000001</v>
      </c>
      <c r="L38" s="11">
        <v>2036.481</v>
      </c>
      <c r="M38" s="11">
        <v>2366.7863000000002</v>
      </c>
      <c r="N38" s="11">
        <v>2735.1977999999999</v>
      </c>
      <c r="O38" s="11">
        <v>3657.7739999999999</v>
      </c>
      <c r="P38" s="11"/>
      <c r="Q38" s="11"/>
      <c r="R38" s="11">
        <v>3966.085</v>
      </c>
      <c r="S38" s="11">
        <v>4788.97</v>
      </c>
    </row>
    <row r="39" spans="1:19" x14ac:dyDescent="0.3">
      <c r="A39" s="7" t="s">
        <v>27</v>
      </c>
      <c r="B39" s="10" t="s">
        <v>34</v>
      </c>
      <c r="C39" s="11">
        <v>959.12</v>
      </c>
      <c r="D39" s="11"/>
      <c r="E39" s="11"/>
      <c r="F39" s="11"/>
      <c r="G39" s="11">
        <v>1325.9675</v>
      </c>
      <c r="H39" s="11">
        <v>1165.45</v>
      </c>
      <c r="I39" s="11">
        <v>1245.1994</v>
      </c>
      <c r="J39" s="11">
        <v>1362.354</v>
      </c>
      <c r="K39" s="11">
        <v>1684.8344</v>
      </c>
      <c r="L39" s="11">
        <v>1935.2630999999999</v>
      </c>
      <c r="M39" s="11">
        <v>2469.7240000000002</v>
      </c>
      <c r="N39" s="11">
        <v>3429.8861000000002</v>
      </c>
      <c r="O39" s="11">
        <v>4246.5839999999998</v>
      </c>
      <c r="P39" s="11">
        <v>5702.07</v>
      </c>
      <c r="Q39" s="11">
        <v>5502.53</v>
      </c>
      <c r="R39" s="11">
        <v>4880</v>
      </c>
      <c r="S39" s="11"/>
    </row>
    <row r="40" spans="1:19" x14ac:dyDescent="0.3">
      <c r="A40" s="7" t="s">
        <v>27</v>
      </c>
      <c r="B40" s="10" t="s">
        <v>35</v>
      </c>
      <c r="C40" s="11"/>
      <c r="D40" s="11"/>
      <c r="E40" s="11"/>
      <c r="F40" s="11"/>
      <c r="G40" s="11">
        <v>1150</v>
      </c>
      <c r="H40" s="11">
        <v>1155</v>
      </c>
      <c r="I40" s="11">
        <v>1467.85</v>
      </c>
      <c r="J40" s="11">
        <v>1523.48</v>
      </c>
      <c r="K40" s="11">
        <v>1675.3050000000001</v>
      </c>
      <c r="L40" s="11">
        <v>1760</v>
      </c>
      <c r="M40" s="11">
        <v>2020</v>
      </c>
      <c r="N40" s="11"/>
      <c r="O40" s="11"/>
      <c r="P40" s="11"/>
      <c r="Q40" s="11"/>
      <c r="R40" s="11"/>
      <c r="S40" s="11"/>
    </row>
    <row r="41" spans="1:19" x14ac:dyDescent="0.3">
      <c r="A41" s="7" t="s">
        <v>27</v>
      </c>
      <c r="B41" s="10" t="s">
        <v>36</v>
      </c>
      <c r="C41" s="11"/>
      <c r="D41" s="11"/>
      <c r="E41" s="11">
        <v>991.3</v>
      </c>
      <c r="F41" s="11"/>
      <c r="G41" s="11">
        <v>1321.3779999999999</v>
      </c>
      <c r="H41" s="11">
        <v>1265.1149</v>
      </c>
      <c r="I41" s="11">
        <v>1310.2877000000001</v>
      </c>
      <c r="J41" s="11">
        <v>1487.9653000000001</v>
      </c>
      <c r="K41" s="11">
        <v>1756.7479000000001</v>
      </c>
      <c r="L41" s="11">
        <v>2021.9159999999999</v>
      </c>
      <c r="M41" s="11">
        <v>2223.8467999999998</v>
      </c>
      <c r="N41" s="11">
        <v>3019.55</v>
      </c>
      <c r="O41" s="11">
        <v>3262.45</v>
      </c>
      <c r="P41" s="11"/>
      <c r="Q41" s="11"/>
      <c r="R41" s="11"/>
      <c r="S41" s="11"/>
    </row>
    <row r="42" spans="1:19" x14ac:dyDescent="0.3">
      <c r="A42" s="7" t="s">
        <v>27</v>
      </c>
      <c r="B42" s="10" t="s">
        <v>37</v>
      </c>
      <c r="C42" s="11"/>
      <c r="D42" s="11"/>
      <c r="E42" s="11">
        <v>943</v>
      </c>
      <c r="F42" s="11"/>
      <c r="G42" s="11">
        <v>1237.1300000000001</v>
      </c>
      <c r="H42" s="11">
        <v>1209</v>
      </c>
      <c r="I42" s="11">
        <v>1225.3625</v>
      </c>
      <c r="J42" s="11">
        <v>1776.1433</v>
      </c>
      <c r="K42" s="11">
        <v>1796.6215999999999</v>
      </c>
      <c r="L42" s="11">
        <v>1983.1</v>
      </c>
      <c r="M42" s="11">
        <v>2406.1412999999998</v>
      </c>
      <c r="N42" s="11">
        <v>2708.46</v>
      </c>
      <c r="O42" s="11"/>
      <c r="P42" s="11"/>
      <c r="Q42" s="11"/>
      <c r="R42" s="11"/>
      <c r="S42" s="11"/>
    </row>
    <row r="43" spans="1:19" x14ac:dyDescent="0.3">
      <c r="A43" s="7" t="s">
        <v>27</v>
      </c>
      <c r="B43" s="10" t="s">
        <v>38</v>
      </c>
      <c r="C43" s="11">
        <v>813.12329999999997</v>
      </c>
      <c r="D43" s="11"/>
      <c r="E43" s="11">
        <v>812</v>
      </c>
      <c r="F43" s="11">
        <v>891.26</v>
      </c>
      <c r="G43" s="11">
        <v>894.84360000000004</v>
      </c>
      <c r="H43" s="11">
        <v>977.26490000000001</v>
      </c>
      <c r="I43" s="11">
        <v>1142.0773999999999</v>
      </c>
      <c r="J43" s="11">
        <v>1232.2275999999999</v>
      </c>
      <c r="K43" s="11">
        <v>1412.8579</v>
      </c>
      <c r="L43" s="11">
        <v>1758.0288</v>
      </c>
      <c r="M43" s="11">
        <v>2080.5913</v>
      </c>
      <c r="N43" s="11">
        <v>2329.7485000000001</v>
      </c>
      <c r="O43" s="11">
        <v>3279.75</v>
      </c>
      <c r="P43" s="11"/>
      <c r="Q43" s="11"/>
      <c r="R43" s="11"/>
      <c r="S43" s="11"/>
    </row>
    <row r="44" spans="1:19" x14ac:dyDescent="0.3">
      <c r="A44" s="7" t="s">
        <v>27</v>
      </c>
      <c r="B44" s="10" t="s">
        <v>39</v>
      </c>
      <c r="C44" s="11">
        <v>812.22940000000006</v>
      </c>
      <c r="D44" s="11"/>
      <c r="E44" s="11">
        <v>871.5625</v>
      </c>
      <c r="F44" s="11">
        <v>839.91750000000002</v>
      </c>
      <c r="G44" s="11">
        <v>856.1943</v>
      </c>
      <c r="H44" s="11">
        <v>879.41330000000005</v>
      </c>
      <c r="I44" s="11">
        <v>1090.6500000000001</v>
      </c>
      <c r="J44" s="11">
        <v>1189.623</v>
      </c>
      <c r="K44" s="11">
        <v>1410.25</v>
      </c>
      <c r="L44" s="11">
        <v>1576</v>
      </c>
      <c r="M44" s="11">
        <v>2007.18</v>
      </c>
      <c r="N44" s="11">
        <v>2172.85</v>
      </c>
      <c r="O44" s="11"/>
      <c r="P44" s="11"/>
      <c r="Q44" s="11"/>
      <c r="R44" s="11"/>
      <c r="S44" s="11"/>
    </row>
    <row r="45" spans="1:19" x14ac:dyDescent="0.3">
      <c r="A45" s="7" t="s">
        <v>27</v>
      </c>
      <c r="B45" s="10" t="s">
        <v>40</v>
      </c>
      <c r="C45" s="11"/>
      <c r="D45" s="11"/>
      <c r="E45" s="11"/>
      <c r="F45" s="11">
        <v>1087</v>
      </c>
      <c r="G45" s="11">
        <v>1138.0588</v>
      </c>
      <c r="H45" s="11">
        <v>1179.3630000000001</v>
      </c>
      <c r="I45" s="11">
        <v>1274.77</v>
      </c>
      <c r="J45" s="11">
        <v>1556.1344999999999</v>
      </c>
      <c r="K45" s="11">
        <v>1694.7565</v>
      </c>
      <c r="L45" s="11">
        <v>1926.7036000000001</v>
      </c>
      <c r="M45" s="11">
        <v>2239.7854000000002</v>
      </c>
      <c r="N45" s="11">
        <v>2575.38</v>
      </c>
      <c r="O45" s="11">
        <v>3170</v>
      </c>
      <c r="P45" s="11"/>
      <c r="Q45" s="11"/>
      <c r="R45" s="11"/>
      <c r="S45" s="11"/>
    </row>
    <row r="46" spans="1:19" x14ac:dyDescent="0.3">
      <c r="A46" s="7" t="s">
        <v>41</v>
      </c>
      <c r="B46" s="8" t="s">
        <v>168</v>
      </c>
      <c r="C46" s="9">
        <v>800.03909999999996</v>
      </c>
      <c r="D46" s="9">
        <v>807.15250000000003</v>
      </c>
      <c r="E46" s="9">
        <v>911.63710000000003</v>
      </c>
      <c r="F46" s="9">
        <v>949.61300000000006</v>
      </c>
      <c r="G46" s="9">
        <v>995.72739999999999</v>
      </c>
      <c r="H46" s="9">
        <v>1163.9719</v>
      </c>
      <c r="I46" s="9">
        <v>1339.9191000000001</v>
      </c>
      <c r="J46" s="9">
        <v>1416.7547</v>
      </c>
      <c r="K46" s="9">
        <v>1760.2739999999999</v>
      </c>
      <c r="L46" s="9">
        <v>2120.1057000000001</v>
      </c>
      <c r="M46" s="9">
        <v>2444.3578000000002</v>
      </c>
      <c r="N46" s="9">
        <v>3139.7694999999999</v>
      </c>
      <c r="O46" s="9">
        <v>3772.7224000000001</v>
      </c>
      <c r="P46" s="9">
        <v>4341.3559999999998</v>
      </c>
      <c r="Q46" s="9">
        <v>5113.1000000000004</v>
      </c>
      <c r="R46" s="9">
        <v>5072.6424999999999</v>
      </c>
      <c r="S46" s="9">
        <v>6127.4</v>
      </c>
    </row>
    <row r="47" spans="1:19" x14ac:dyDescent="0.3">
      <c r="A47" s="7" t="s">
        <v>41</v>
      </c>
      <c r="B47" s="10" t="s">
        <v>42</v>
      </c>
      <c r="C47" s="11">
        <v>780</v>
      </c>
      <c r="D47" s="11"/>
      <c r="E47" s="11">
        <v>845.34289999999999</v>
      </c>
      <c r="F47" s="11">
        <v>840</v>
      </c>
      <c r="G47" s="11"/>
      <c r="H47" s="11"/>
      <c r="I47" s="11">
        <v>1220</v>
      </c>
      <c r="J47" s="11"/>
      <c r="K47" s="11">
        <v>1740</v>
      </c>
      <c r="L47" s="11">
        <v>1945</v>
      </c>
      <c r="M47" s="11"/>
      <c r="N47" s="11"/>
      <c r="O47" s="11"/>
      <c r="P47" s="11"/>
      <c r="Q47" s="11"/>
      <c r="R47" s="11"/>
      <c r="S47" s="11"/>
    </row>
    <row r="48" spans="1:19" x14ac:dyDescent="0.3">
      <c r="A48" s="7" t="s">
        <v>41</v>
      </c>
      <c r="B48" s="10" t="s">
        <v>43</v>
      </c>
      <c r="C48" s="11">
        <v>786.4</v>
      </c>
      <c r="D48" s="11">
        <v>788</v>
      </c>
      <c r="E48" s="11">
        <v>930.66499999999996</v>
      </c>
      <c r="F48" s="11">
        <v>1017.5714</v>
      </c>
      <c r="G48" s="11">
        <v>1096.4000000000001</v>
      </c>
      <c r="H48" s="11">
        <v>1123.0625</v>
      </c>
      <c r="I48" s="11">
        <v>1328.2</v>
      </c>
      <c r="J48" s="11">
        <v>1369.5</v>
      </c>
      <c r="K48" s="11">
        <v>1857</v>
      </c>
      <c r="L48" s="11">
        <v>2059.5</v>
      </c>
      <c r="M48" s="11"/>
      <c r="N48" s="11"/>
      <c r="O48" s="11"/>
      <c r="P48" s="11"/>
      <c r="Q48" s="11"/>
      <c r="R48" s="11"/>
      <c r="S48" s="11"/>
    </row>
    <row r="49" spans="1:19" x14ac:dyDescent="0.3">
      <c r="A49" s="7" t="s">
        <v>41</v>
      </c>
      <c r="B49" s="10" t="s">
        <v>44</v>
      </c>
      <c r="C49" s="11"/>
      <c r="D49" s="11"/>
      <c r="E49" s="11"/>
      <c r="F49" s="11"/>
      <c r="G49" s="11">
        <v>850</v>
      </c>
      <c r="H49" s="11"/>
      <c r="I49" s="11">
        <v>1081</v>
      </c>
      <c r="J49" s="11">
        <v>1052</v>
      </c>
      <c r="K49" s="11">
        <v>1380.1341</v>
      </c>
      <c r="L49" s="11">
        <v>1616.6181999999999</v>
      </c>
      <c r="M49" s="11">
        <v>2305.1325000000002</v>
      </c>
      <c r="N49" s="11">
        <v>2521.6</v>
      </c>
      <c r="O49" s="11">
        <v>2931</v>
      </c>
      <c r="P49" s="11">
        <v>3508</v>
      </c>
      <c r="Q49" s="11">
        <v>5485</v>
      </c>
      <c r="R49" s="11"/>
      <c r="S49" s="11"/>
    </row>
    <row r="50" spans="1:19" x14ac:dyDescent="0.3">
      <c r="A50" s="7" t="s">
        <v>41</v>
      </c>
      <c r="B50" s="10" t="s">
        <v>45</v>
      </c>
      <c r="C50" s="11"/>
      <c r="D50" s="11"/>
      <c r="E50" s="11"/>
      <c r="F50" s="11"/>
      <c r="G50" s="11"/>
      <c r="H50" s="11">
        <v>1556.54</v>
      </c>
      <c r="I50" s="11">
        <v>1506.09</v>
      </c>
      <c r="J50" s="11">
        <v>1598.9429</v>
      </c>
      <c r="K50" s="11">
        <v>1913.3764000000001</v>
      </c>
      <c r="L50" s="11">
        <v>2116.7429000000002</v>
      </c>
      <c r="M50" s="11">
        <v>2466.1718999999998</v>
      </c>
      <c r="N50" s="11">
        <v>3304.5630000000001</v>
      </c>
      <c r="O50" s="11">
        <v>3742.4913999999999</v>
      </c>
      <c r="P50" s="11">
        <v>4631</v>
      </c>
      <c r="Q50" s="11"/>
      <c r="R50" s="11">
        <v>5072.6424999999999</v>
      </c>
      <c r="S50" s="11">
        <v>6644</v>
      </c>
    </row>
    <row r="51" spans="1:19" x14ac:dyDescent="0.3">
      <c r="A51" s="7" t="s">
        <v>41</v>
      </c>
      <c r="B51" s="10" t="s">
        <v>46</v>
      </c>
      <c r="C51" s="11"/>
      <c r="D51" s="11"/>
      <c r="E51" s="11"/>
      <c r="F51" s="11"/>
      <c r="G51" s="11"/>
      <c r="H51" s="11"/>
      <c r="I51" s="11"/>
      <c r="J51" s="11">
        <v>1800</v>
      </c>
      <c r="K51" s="11">
        <v>2029.5225</v>
      </c>
      <c r="L51" s="11">
        <v>2118.0374000000002</v>
      </c>
      <c r="M51" s="11">
        <v>2477.1529999999998</v>
      </c>
      <c r="N51" s="11">
        <v>2925.4182999999998</v>
      </c>
      <c r="O51" s="11">
        <v>3966.87</v>
      </c>
      <c r="P51" s="11">
        <v>4262</v>
      </c>
      <c r="Q51" s="11"/>
      <c r="R51" s="11"/>
      <c r="S51" s="11"/>
    </row>
    <row r="52" spans="1:19" x14ac:dyDescent="0.3">
      <c r="A52" s="7" t="s">
        <v>41</v>
      </c>
      <c r="B52" s="10" t="s">
        <v>47</v>
      </c>
      <c r="C52" s="11">
        <v>789.38829999999996</v>
      </c>
      <c r="D52" s="11"/>
      <c r="E52" s="11">
        <v>860.22460000000001</v>
      </c>
      <c r="F52" s="11">
        <v>861.66669999999999</v>
      </c>
      <c r="G52" s="11">
        <v>824.73329999999999</v>
      </c>
      <c r="H52" s="11">
        <v>824.73</v>
      </c>
      <c r="I52" s="11">
        <v>1052.5266999999999</v>
      </c>
      <c r="J52" s="11">
        <v>1079.08</v>
      </c>
      <c r="K52" s="11">
        <v>1400.3367000000001</v>
      </c>
      <c r="L52" s="11">
        <v>1904.96</v>
      </c>
      <c r="M52" s="11"/>
      <c r="N52" s="11"/>
      <c r="O52" s="11"/>
      <c r="P52" s="11"/>
      <c r="Q52" s="11"/>
      <c r="R52" s="11"/>
      <c r="S52" s="11"/>
    </row>
    <row r="53" spans="1:19" x14ac:dyDescent="0.3">
      <c r="A53" s="7" t="s">
        <v>41</v>
      </c>
      <c r="B53" s="10" t="s">
        <v>48</v>
      </c>
      <c r="C53" s="11">
        <v>780</v>
      </c>
      <c r="D53" s="11">
        <v>780</v>
      </c>
      <c r="E53" s="11"/>
      <c r="F53" s="11">
        <v>793.33</v>
      </c>
      <c r="G53" s="11">
        <v>850</v>
      </c>
      <c r="H53" s="11">
        <v>1076.8399999999999</v>
      </c>
      <c r="I53" s="11">
        <v>1170.03</v>
      </c>
      <c r="J53" s="11">
        <v>1148</v>
      </c>
      <c r="K53" s="11">
        <v>1505.95</v>
      </c>
      <c r="L53" s="11">
        <v>1605</v>
      </c>
      <c r="M53" s="11"/>
      <c r="N53" s="11"/>
      <c r="O53" s="11"/>
      <c r="P53" s="11"/>
      <c r="Q53" s="11"/>
      <c r="R53" s="11"/>
      <c r="S53" s="11"/>
    </row>
    <row r="54" spans="1:19" x14ac:dyDescent="0.3">
      <c r="A54" s="7" t="s">
        <v>41</v>
      </c>
      <c r="B54" s="10" t="s">
        <v>49</v>
      </c>
      <c r="C54" s="11">
        <v>791.71370000000002</v>
      </c>
      <c r="D54" s="11">
        <v>805.33339999999998</v>
      </c>
      <c r="E54" s="11">
        <v>921.26660000000004</v>
      </c>
      <c r="F54" s="11">
        <v>955.38800000000003</v>
      </c>
      <c r="G54" s="11">
        <v>912.5</v>
      </c>
      <c r="H54" s="11">
        <v>1121.902</v>
      </c>
      <c r="I54" s="11">
        <v>1156.6667</v>
      </c>
      <c r="J54" s="11">
        <v>1210</v>
      </c>
      <c r="K54" s="11">
        <v>1412.5</v>
      </c>
      <c r="L54" s="11"/>
      <c r="M54" s="11"/>
      <c r="N54" s="11"/>
      <c r="O54" s="11"/>
      <c r="P54" s="11"/>
      <c r="Q54" s="11"/>
      <c r="R54" s="11"/>
      <c r="S54" s="11"/>
    </row>
    <row r="55" spans="1:19" x14ac:dyDescent="0.3">
      <c r="A55" s="7" t="s">
        <v>41</v>
      </c>
      <c r="B55" s="10" t="s">
        <v>50</v>
      </c>
      <c r="C55" s="11"/>
      <c r="D55" s="11"/>
      <c r="E55" s="11"/>
      <c r="F55" s="11"/>
      <c r="G55" s="11"/>
      <c r="H55" s="11"/>
      <c r="I55" s="11">
        <v>1517.2</v>
      </c>
      <c r="J55" s="11"/>
      <c r="K55" s="11"/>
      <c r="L55" s="11"/>
      <c r="M55" s="11"/>
      <c r="N55" s="11"/>
      <c r="O55" s="11"/>
      <c r="P55" s="11"/>
      <c r="Q55" s="11"/>
      <c r="R55" s="11"/>
      <c r="S55" s="11"/>
    </row>
    <row r="56" spans="1:19" x14ac:dyDescent="0.3">
      <c r="A56" s="7" t="s">
        <v>41</v>
      </c>
      <c r="B56" s="10" t="s">
        <v>51</v>
      </c>
      <c r="C56" s="11">
        <v>811.2</v>
      </c>
      <c r="D56" s="11">
        <v>789.75</v>
      </c>
      <c r="E56" s="11">
        <v>806.85709999999995</v>
      </c>
      <c r="F56" s="11">
        <v>825</v>
      </c>
      <c r="G56" s="11">
        <v>860</v>
      </c>
      <c r="H56" s="11">
        <v>1023.2857</v>
      </c>
      <c r="I56" s="11">
        <v>1139.875</v>
      </c>
      <c r="J56" s="11">
        <v>1182.75</v>
      </c>
      <c r="K56" s="11">
        <v>1474.5</v>
      </c>
      <c r="L56" s="11">
        <v>1698</v>
      </c>
      <c r="M56" s="11">
        <v>2714</v>
      </c>
      <c r="N56" s="11"/>
      <c r="O56" s="11"/>
      <c r="P56" s="11"/>
      <c r="Q56" s="11"/>
      <c r="R56" s="11"/>
      <c r="S56" s="11"/>
    </row>
    <row r="57" spans="1:19" x14ac:dyDescent="0.3">
      <c r="A57" s="7" t="s">
        <v>41</v>
      </c>
      <c r="B57" s="10" t="s">
        <v>52</v>
      </c>
      <c r="C57" s="11">
        <v>780</v>
      </c>
      <c r="D57" s="11"/>
      <c r="E57" s="11"/>
      <c r="F57" s="11"/>
      <c r="G57" s="11"/>
      <c r="H57" s="11"/>
      <c r="I57" s="11"/>
      <c r="J57" s="11">
        <v>1451.145</v>
      </c>
      <c r="K57" s="11">
        <v>1496.9653000000001</v>
      </c>
      <c r="L57" s="11">
        <v>1685.2333000000001</v>
      </c>
      <c r="M57" s="11">
        <v>2120.35</v>
      </c>
      <c r="N57" s="11">
        <v>2785.93</v>
      </c>
      <c r="O57" s="11">
        <v>3162</v>
      </c>
      <c r="P57" s="11"/>
      <c r="Q57" s="11"/>
      <c r="R57" s="11"/>
      <c r="S57" s="11"/>
    </row>
    <row r="58" spans="1:19" x14ac:dyDescent="0.3">
      <c r="A58" s="7" t="s">
        <v>41</v>
      </c>
      <c r="B58" s="10" t="s">
        <v>53</v>
      </c>
      <c r="C58" s="11">
        <v>780</v>
      </c>
      <c r="D58" s="11"/>
      <c r="E58" s="11">
        <v>1020.8</v>
      </c>
      <c r="F58" s="11"/>
      <c r="G58" s="11">
        <v>1016</v>
      </c>
      <c r="H58" s="11"/>
      <c r="I58" s="11"/>
      <c r="J58" s="11">
        <v>1225</v>
      </c>
      <c r="K58" s="11"/>
      <c r="L58" s="11"/>
      <c r="M58" s="11">
        <v>1990</v>
      </c>
      <c r="N58" s="11"/>
      <c r="O58" s="11"/>
      <c r="P58" s="11"/>
      <c r="Q58" s="11"/>
      <c r="R58" s="11"/>
      <c r="S58" s="11"/>
    </row>
    <row r="59" spans="1:19" x14ac:dyDescent="0.3">
      <c r="A59" s="7" t="s">
        <v>41</v>
      </c>
      <c r="B59" s="10" t="s">
        <v>54</v>
      </c>
      <c r="C59" s="11"/>
      <c r="D59" s="11"/>
      <c r="E59" s="11"/>
      <c r="F59" s="11"/>
      <c r="G59" s="11"/>
      <c r="H59" s="11"/>
      <c r="I59" s="11"/>
      <c r="J59" s="11">
        <v>1943</v>
      </c>
      <c r="K59" s="11">
        <v>2116.3924999999999</v>
      </c>
      <c r="L59" s="11">
        <v>2238.1233000000002</v>
      </c>
      <c r="M59" s="11">
        <v>2659.1568000000002</v>
      </c>
      <c r="N59" s="11">
        <v>3450.8544000000002</v>
      </c>
      <c r="O59" s="11">
        <v>4224.1949999999997</v>
      </c>
      <c r="P59" s="11">
        <v>4674.78</v>
      </c>
      <c r="Q59" s="11"/>
      <c r="R59" s="11"/>
      <c r="S59" s="11"/>
    </row>
    <row r="60" spans="1:19" x14ac:dyDescent="0.3">
      <c r="A60" s="7" t="s">
        <v>41</v>
      </c>
      <c r="B60" s="10" t="s">
        <v>55</v>
      </c>
      <c r="C60" s="11">
        <v>780</v>
      </c>
      <c r="D60" s="11">
        <v>858</v>
      </c>
      <c r="E60" s="11">
        <v>848.70809999999994</v>
      </c>
      <c r="F60" s="11">
        <v>783.81500000000005</v>
      </c>
      <c r="G60" s="11">
        <v>784</v>
      </c>
      <c r="H60" s="11">
        <v>927.91669999999999</v>
      </c>
      <c r="I60" s="11">
        <v>1002</v>
      </c>
      <c r="J60" s="11">
        <v>1089.69</v>
      </c>
      <c r="K60" s="11">
        <v>1324.5213000000001</v>
      </c>
      <c r="L60" s="11">
        <v>1592.87</v>
      </c>
      <c r="M60" s="11"/>
      <c r="N60" s="11"/>
      <c r="O60" s="11"/>
      <c r="P60" s="11"/>
      <c r="Q60" s="11"/>
      <c r="R60" s="11"/>
      <c r="S60" s="11"/>
    </row>
    <row r="61" spans="1:19" x14ac:dyDescent="0.3">
      <c r="A61" s="7" t="s">
        <v>41</v>
      </c>
      <c r="B61" s="10" t="s">
        <v>56</v>
      </c>
      <c r="C61" s="11">
        <v>837.86199999999997</v>
      </c>
      <c r="D61" s="11">
        <v>904.07</v>
      </c>
      <c r="E61" s="11">
        <v>991.04369999999994</v>
      </c>
      <c r="F61" s="11">
        <v>954.73220000000003</v>
      </c>
      <c r="G61" s="11"/>
      <c r="H61" s="11">
        <v>1232.4438</v>
      </c>
      <c r="I61" s="11">
        <v>1310</v>
      </c>
      <c r="J61" s="11">
        <v>1524.0889</v>
      </c>
      <c r="K61" s="11">
        <v>1756.7306000000001</v>
      </c>
      <c r="L61" s="11">
        <v>1791.8</v>
      </c>
      <c r="M61" s="11"/>
      <c r="N61" s="11"/>
      <c r="O61" s="11"/>
      <c r="P61" s="11"/>
      <c r="Q61" s="11"/>
      <c r="R61" s="11"/>
      <c r="S61" s="11"/>
    </row>
    <row r="62" spans="1:19" x14ac:dyDescent="0.3">
      <c r="A62" s="7" t="s">
        <v>41</v>
      </c>
      <c r="B62" s="10" t="s">
        <v>57</v>
      </c>
      <c r="C62" s="11">
        <v>900.01400000000001</v>
      </c>
      <c r="D62" s="11"/>
      <c r="E62" s="11">
        <v>1171.5786000000001</v>
      </c>
      <c r="F62" s="11">
        <v>1386.626</v>
      </c>
      <c r="G62" s="11"/>
      <c r="H62" s="11">
        <v>1359</v>
      </c>
      <c r="I62" s="11">
        <v>1654.5</v>
      </c>
      <c r="J62" s="11">
        <v>2102.4</v>
      </c>
      <c r="K62" s="11">
        <v>2033.3911000000001</v>
      </c>
      <c r="L62" s="11">
        <v>2781.6</v>
      </c>
      <c r="M62" s="11">
        <v>3235.35</v>
      </c>
      <c r="N62" s="11"/>
      <c r="O62" s="11"/>
      <c r="P62" s="11"/>
      <c r="Q62" s="11"/>
      <c r="R62" s="11"/>
      <c r="S62" s="11"/>
    </row>
    <row r="63" spans="1:19" x14ac:dyDescent="0.3">
      <c r="A63" s="7" t="s">
        <v>41</v>
      </c>
      <c r="B63" s="10" t="s">
        <v>58</v>
      </c>
      <c r="C63" s="11">
        <v>783.75</v>
      </c>
      <c r="D63" s="11"/>
      <c r="E63" s="11">
        <v>899.75</v>
      </c>
      <c r="F63" s="11">
        <v>892.5</v>
      </c>
      <c r="G63" s="11">
        <v>1024</v>
      </c>
      <c r="H63" s="11">
        <v>887.75</v>
      </c>
      <c r="I63" s="11">
        <v>1187.75</v>
      </c>
      <c r="J63" s="11">
        <v>1239.5</v>
      </c>
      <c r="K63" s="11"/>
      <c r="L63" s="11">
        <v>1683</v>
      </c>
      <c r="M63" s="11"/>
      <c r="N63" s="11"/>
      <c r="O63" s="11"/>
      <c r="P63" s="11"/>
      <c r="Q63" s="11"/>
      <c r="R63" s="11"/>
      <c r="S63" s="11"/>
    </row>
    <row r="64" spans="1:19" x14ac:dyDescent="0.3">
      <c r="A64" s="7" t="s">
        <v>41</v>
      </c>
      <c r="B64" s="10" t="s">
        <v>59</v>
      </c>
      <c r="C64" s="11">
        <v>886.51760000000002</v>
      </c>
      <c r="D64" s="11"/>
      <c r="E64" s="11">
        <v>897.09699999999998</v>
      </c>
      <c r="F64" s="11"/>
      <c r="G64" s="11">
        <v>995</v>
      </c>
      <c r="H64" s="11">
        <v>1138.3888999999999</v>
      </c>
      <c r="I64" s="11">
        <v>1293</v>
      </c>
      <c r="J64" s="11">
        <v>1465</v>
      </c>
      <c r="K64" s="11"/>
      <c r="L64" s="11">
        <v>1873.6667</v>
      </c>
      <c r="M64" s="11">
        <v>2500</v>
      </c>
      <c r="N64" s="11">
        <v>2370</v>
      </c>
      <c r="O64" s="11"/>
      <c r="P64" s="11"/>
      <c r="Q64" s="11"/>
      <c r="R64" s="11"/>
      <c r="S64" s="11"/>
    </row>
    <row r="65" spans="1:19" x14ac:dyDescent="0.3">
      <c r="A65" s="7" t="s">
        <v>41</v>
      </c>
      <c r="B65" s="10" t="s">
        <v>60</v>
      </c>
      <c r="C65" s="11">
        <v>885.47329999999999</v>
      </c>
      <c r="D65" s="11">
        <v>895</v>
      </c>
      <c r="E65" s="11">
        <v>915.47799999999995</v>
      </c>
      <c r="F65" s="11">
        <v>1036.6667</v>
      </c>
      <c r="G65" s="11"/>
      <c r="H65" s="11"/>
      <c r="I65" s="11">
        <v>1596.04</v>
      </c>
      <c r="J65" s="11">
        <v>1578.125</v>
      </c>
      <c r="K65" s="11">
        <v>1982.6667</v>
      </c>
      <c r="L65" s="11"/>
      <c r="M65" s="11"/>
      <c r="N65" s="11"/>
      <c r="O65" s="11"/>
      <c r="P65" s="11"/>
      <c r="Q65" s="11"/>
      <c r="R65" s="11"/>
      <c r="S65" s="11"/>
    </row>
    <row r="66" spans="1:19" x14ac:dyDescent="0.3">
      <c r="A66" s="7" t="s">
        <v>41</v>
      </c>
      <c r="B66" s="10" t="s">
        <v>61</v>
      </c>
      <c r="C66" s="11">
        <v>780</v>
      </c>
      <c r="D66" s="11"/>
      <c r="E66" s="11">
        <v>825.78250000000003</v>
      </c>
      <c r="F66" s="11">
        <v>1028.075</v>
      </c>
      <c r="G66" s="11"/>
      <c r="H66" s="11">
        <v>824</v>
      </c>
      <c r="I66" s="11">
        <v>1420.2221999999999</v>
      </c>
      <c r="J66" s="11"/>
      <c r="K66" s="11">
        <v>1470</v>
      </c>
      <c r="L66" s="11"/>
      <c r="M66" s="11"/>
      <c r="N66" s="11"/>
      <c r="O66" s="11"/>
      <c r="P66" s="11"/>
      <c r="Q66" s="11"/>
      <c r="R66" s="11"/>
      <c r="S66" s="11"/>
    </row>
    <row r="67" spans="1:19" x14ac:dyDescent="0.3">
      <c r="A67" s="7" t="s">
        <v>41</v>
      </c>
      <c r="B67" s="10" t="s">
        <v>62</v>
      </c>
      <c r="C67" s="11">
        <v>780</v>
      </c>
      <c r="D67" s="11"/>
      <c r="E67" s="11">
        <v>809.24689999999998</v>
      </c>
      <c r="F67" s="11">
        <v>780</v>
      </c>
      <c r="G67" s="11">
        <v>798</v>
      </c>
      <c r="H67" s="11">
        <v>1075.03</v>
      </c>
      <c r="I67" s="11"/>
      <c r="J67" s="11">
        <v>1233.3333</v>
      </c>
      <c r="K67" s="11">
        <v>1427.635</v>
      </c>
      <c r="L67" s="11">
        <v>1692.4849999999999</v>
      </c>
      <c r="M67" s="11"/>
      <c r="N67" s="11">
        <v>2364</v>
      </c>
      <c r="O67" s="11"/>
      <c r="P67" s="11"/>
      <c r="Q67" s="11"/>
      <c r="R67" s="11"/>
      <c r="S67" s="11"/>
    </row>
    <row r="68" spans="1:19" x14ac:dyDescent="0.3">
      <c r="A68" s="7" t="s">
        <v>41</v>
      </c>
      <c r="B68" s="10" t="s">
        <v>63</v>
      </c>
      <c r="C68" s="11">
        <v>819.30820000000006</v>
      </c>
      <c r="D68" s="11">
        <v>820</v>
      </c>
      <c r="E68" s="11">
        <v>860.08</v>
      </c>
      <c r="F68" s="11">
        <v>1074.6231</v>
      </c>
      <c r="G68" s="11">
        <v>1310</v>
      </c>
      <c r="H68" s="11">
        <v>1216.0029</v>
      </c>
      <c r="I68" s="11">
        <v>1379.7560000000001</v>
      </c>
      <c r="J68" s="11">
        <v>1354.3575000000001</v>
      </c>
      <c r="K68" s="11">
        <v>1942.6014</v>
      </c>
      <c r="L68" s="11"/>
      <c r="M68" s="11"/>
      <c r="N68" s="11"/>
      <c r="O68" s="11"/>
      <c r="P68" s="11"/>
      <c r="Q68" s="11"/>
      <c r="R68" s="11"/>
      <c r="S68" s="11"/>
    </row>
    <row r="69" spans="1:19" x14ac:dyDescent="0.3">
      <c r="A69" s="7" t="s">
        <v>41</v>
      </c>
      <c r="B69" s="10" t="s">
        <v>64</v>
      </c>
      <c r="C69" s="11">
        <v>790</v>
      </c>
      <c r="D69" s="11"/>
      <c r="E69" s="11">
        <v>873.25</v>
      </c>
      <c r="F69" s="11"/>
      <c r="G69" s="11"/>
      <c r="H69" s="11"/>
      <c r="I69" s="11">
        <v>1150</v>
      </c>
      <c r="J69" s="11">
        <v>2047.5</v>
      </c>
      <c r="K69" s="11">
        <v>1502</v>
      </c>
      <c r="L69" s="11">
        <v>1636</v>
      </c>
      <c r="M69" s="11"/>
      <c r="N69" s="11"/>
      <c r="O69" s="11"/>
      <c r="P69" s="11"/>
      <c r="Q69" s="11"/>
      <c r="R69" s="11"/>
      <c r="S69" s="11"/>
    </row>
    <row r="70" spans="1:19" x14ac:dyDescent="0.3">
      <c r="A70" s="7" t="s">
        <v>41</v>
      </c>
      <c r="B70" s="10" t="s">
        <v>65</v>
      </c>
      <c r="C70" s="11">
        <v>780</v>
      </c>
      <c r="D70" s="11">
        <v>802</v>
      </c>
      <c r="E70" s="11">
        <v>876.67430000000002</v>
      </c>
      <c r="F70" s="11">
        <v>884.625</v>
      </c>
      <c r="G70" s="11">
        <v>1026.5</v>
      </c>
      <c r="H70" s="11">
        <v>1088.28</v>
      </c>
      <c r="I70" s="11">
        <v>1355.5625</v>
      </c>
      <c r="J70" s="11">
        <v>1304.8888999999999</v>
      </c>
      <c r="K70" s="11">
        <v>1993.82</v>
      </c>
      <c r="L70" s="11">
        <v>2565.6667000000002</v>
      </c>
      <c r="M70" s="11">
        <v>2820</v>
      </c>
      <c r="N70" s="11"/>
      <c r="O70" s="11"/>
      <c r="P70" s="11"/>
      <c r="Q70" s="11"/>
      <c r="R70" s="11"/>
      <c r="S70" s="11"/>
    </row>
    <row r="71" spans="1:19" x14ac:dyDescent="0.3">
      <c r="A71" s="7" t="s">
        <v>41</v>
      </c>
      <c r="B71" s="10" t="s">
        <v>66</v>
      </c>
      <c r="C71" s="11">
        <v>780</v>
      </c>
      <c r="D71" s="11">
        <v>785.71429999999998</v>
      </c>
      <c r="E71" s="11">
        <v>849.30359999999996</v>
      </c>
      <c r="F71" s="11">
        <v>966.66669999999999</v>
      </c>
      <c r="G71" s="11"/>
      <c r="H71" s="11">
        <v>1124</v>
      </c>
      <c r="I71" s="11">
        <v>1800</v>
      </c>
      <c r="J71" s="11">
        <v>1500</v>
      </c>
      <c r="K71" s="11">
        <v>2157</v>
      </c>
      <c r="L71" s="11"/>
      <c r="M71" s="11"/>
      <c r="N71" s="11"/>
      <c r="O71" s="11"/>
      <c r="P71" s="11"/>
      <c r="Q71" s="11"/>
      <c r="R71" s="11"/>
      <c r="S71" s="11"/>
    </row>
    <row r="72" spans="1:19" x14ac:dyDescent="0.3">
      <c r="A72" s="7" t="s">
        <v>41</v>
      </c>
      <c r="B72" s="10" t="s">
        <v>67</v>
      </c>
      <c r="C72" s="11">
        <v>795.54060000000004</v>
      </c>
      <c r="D72" s="11">
        <v>836.55</v>
      </c>
      <c r="E72" s="11">
        <v>943.37639999999999</v>
      </c>
      <c r="F72" s="11">
        <v>908.01130000000001</v>
      </c>
      <c r="G72" s="11">
        <v>1045</v>
      </c>
      <c r="H72" s="11">
        <v>1170.2856999999999</v>
      </c>
      <c r="I72" s="11">
        <v>1222.5</v>
      </c>
      <c r="J72" s="11">
        <v>1314.94</v>
      </c>
      <c r="K72" s="11">
        <v>1493.4</v>
      </c>
      <c r="L72" s="11"/>
      <c r="M72" s="11"/>
      <c r="N72" s="11"/>
      <c r="O72" s="11"/>
      <c r="P72" s="11"/>
      <c r="Q72" s="11"/>
      <c r="R72" s="11"/>
      <c r="S72" s="11"/>
    </row>
    <row r="73" spans="1:19" x14ac:dyDescent="0.3">
      <c r="A73" s="7" t="s">
        <v>41</v>
      </c>
      <c r="B73" s="10" t="s">
        <v>68</v>
      </c>
      <c r="C73" s="11">
        <v>780</v>
      </c>
      <c r="D73" s="11"/>
      <c r="E73" s="11">
        <v>902.39400000000001</v>
      </c>
      <c r="F73" s="11">
        <v>1010</v>
      </c>
      <c r="G73" s="11">
        <v>1035.1300000000001</v>
      </c>
      <c r="H73" s="11">
        <v>1269.2917</v>
      </c>
      <c r="I73" s="11">
        <v>1152.99</v>
      </c>
      <c r="J73" s="11">
        <v>1634.5</v>
      </c>
      <c r="K73" s="11">
        <v>1418</v>
      </c>
      <c r="L73" s="11">
        <v>1719.5582999999999</v>
      </c>
      <c r="M73" s="11">
        <v>2178.2824999999998</v>
      </c>
      <c r="N73" s="11"/>
      <c r="O73" s="11"/>
      <c r="P73" s="11"/>
      <c r="Q73" s="11"/>
      <c r="R73" s="11"/>
      <c r="S73" s="11"/>
    </row>
    <row r="74" spans="1:19" x14ac:dyDescent="0.3">
      <c r="A74" s="7" t="s">
        <v>41</v>
      </c>
      <c r="B74" s="10" t="s">
        <v>69</v>
      </c>
      <c r="C74" s="11"/>
      <c r="D74" s="11"/>
      <c r="E74" s="11"/>
      <c r="F74" s="11"/>
      <c r="G74" s="11">
        <v>1448.96</v>
      </c>
      <c r="H74" s="11">
        <v>1332.24</v>
      </c>
      <c r="I74" s="11">
        <v>1520.0443</v>
      </c>
      <c r="J74" s="11">
        <v>1524.9088999999999</v>
      </c>
      <c r="K74" s="11">
        <v>1889.4286999999999</v>
      </c>
      <c r="L74" s="11">
        <v>2178.6913</v>
      </c>
      <c r="M74" s="11">
        <v>2349.931</v>
      </c>
      <c r="N74" s="11">
        <v>2985.4843999999998</v>
      </c>
      <c r="O74" s="11">
        <v>3902.4866999999999</v>
      </c>
      <c r="P74" s="11"/>
      <c r="Q74" s="11">
        <v>4741.2</v>
      </c>
      <c r="R74" s="11"/>
      <c r="S74" s="11">
        <v>5610.8</v>
      </c>
    </row>
    <row r="75" spans="1:19" x14ac:dyDescent="0.3">
      <c r="A75" s="7" t="s">
        <v>41</v>
      </c>
      <c r="B75" s="10" t="s">
        <v>70</v>
      </c>
      <c r="C75" s="11">
        <v>780</v>
      </c>
      <c r="D75" s="11"/>
      <c r="E75" s="11"/>
      <c r="F75" s="11">
        <v>869.88670000000002</v>
      </c>
      <c r="G75" s="11">
        <v>1000</v>
      </c>
      <c r="H75" s="11">
        <v>899</v>
      </c>
      <c r="I75" s="11">
        <v>1230</v>
      </c>
      <c r="J75" s="11">
        <v>1689</v>
      </c>
      <c r="K75" s="11">
        <v>1598.9338</v>
      </c>
      <c r="L75" s="11">
        <v>2153.31</v>
      </c>
      <c r="M75" s="11"/>
      <c r="N75" s="11"/>
      <c r="O75" s="11"/>
      <c r="P75" s="11"/>
      <c r="Q75" s="11"/>
      <c r="R75" s="11"/>
      <c r="S75" s="11"/>
    </row>
    <row r="76" spans="1:19" x14ac:dyDescent="0.3">
      <c r="A76" s="7" t="s">
        <v>41</v>
      </c>
      <c r="B76" s="10" t="s">
        <v>71</v>
      </c>
      <c r="C76" s="11">
        <v>790</v>
      </c>
      <c r="D76" s="11">
        <v>786.16639999999995</v>
      </c>
      <c r="E76" s="11">
        <v>934.35329999999999</v>
      </c>
      <c r="F76" s="11">
        <v>790</v>
      </c>
      <c r="G76" s="11">
        <v>1000</v>
      </c>
      <c r="H76" s="11">
        <v>1250.7825</v>
      </c>
      <c r="I76" s="11">
        <v>1583.914</v>
      </c>
      <c r="J76" s="11">
        <v>1700</v>
      </c>
      <c r="K76" s="11">
        <v>1510</v>
      </c>
      <c r="L76" s="11">
        <v>2000</v>
      </c>
      <c r="M76" s="11"/>
      <c r="N76" s="11"/>
      <c r="O76" s="11"/>
      <c r="P76" s="11"/>
      <c r="Q76" s="11"/>
      <c r="R76" s="11"/>
      <c r="S76" s="11"/>
    </row>
    <row r="77" spans="1:19" x14ac:dyDescent="0.3">
      <c r="A77" s="7" t="s">
        <v>72</v>
      </c>
      <c r="B77" s="8" t="s">
        <v>168</v>
      </c>
      <c r="C77" s="9"/>
      <c r="D77" s="9"/>
      <c r="E77" s="9"/>
      <c r="F77" s="9"/>
      <c r="G77" s="9"/>
      <c r="H77" s="9">
        <v>819.58</v>
      </c>
      <c r="I77" s="9">
        <v>1321.8068000000001</v>
      </c>
      <c r="J77" s="9">
        <v>1495.3814</v>
      </c>
      <c r="K77" s="9">
        <v>1694.8843999999999</v>
      </c>
      <c r="L77" s="9">
        <v>1971.1094000000001</v>
      </c>
      <c r="M77" s="9">
        <v>2317.8112000000001</v>
      </c>
      <c r="N77" s="9">
        <v>3312.5243999999998</v>
      </c>
      <c r="O77" s="9">
        <v>3920.98</v>
      </c>
      <c r="P77" s="9">
        <v>4599.1333000000004</v>
      </c>
      <c r="Q77" s="9">
        <v>4873.2</v>
      </c>
      <c r="R77" s="9">
        <v>5700</v>
      </c>
      <c r="S77" s="9">
        <v>5700</v>
      </c>
    </row>
    <row r="78" spans="1:19" x14ac:dyDescent="0.3">
      <c r="A78" s="7" t="s">
        <v>72</v>
      </c>
      <c r="B78" s="10" t="s">
        <v>73</v>
      </c>
      <c r="C78" s="11"/>
      <c r="D78" s="11"/>
      <c r="E78" s="11"/>
      <c r="F78" s="11"/>
      <c r="G78" s="11"/>
      <c r="H78" s="11"/>
      <c r="I78" s="11">
        <v>2018.97</v>
      </c>
      <c r="J78" s="11"/>
      <c r="K78" s="11">
        <v>1871.4286</v>
      </c>
      <c r="L78" s="11">
        <v>2693.4767000000002</v>
      </c>
      <c r="M78" s="11">
        <v>2299.2716999999998</v>
      </c>
      <c r="N78" s="11">
        <v>3487.4940999999999</v>
      </c>
      <c r="O78" s="11">
        <v>3900.9158000000002</v>
      </c>
      <c r="P78" s="11">
        <v>4500</v>
      </c>
      <c r="Q78" s="11">
        <v>4873.2</v>
      </c>
      <c r="R78" s="11">
        <v>5700</v>
      </c>
      <c r="S78" s="11">
        <v>5700</v>
      </c>
    </row>
    <row r="79" spans="1:19" x14ac:dyDescent="0.3">
      <c r="A79" s="7" t="s">
        <v>72</v>
      </c>
      <c r="B79" s="10" t="s">
        <v>74</v>
      </c>
      <c r="C79" s="11"/>
      <c r="D79" s="11"/>
      <c r="E79" s="11"/>
      <c r="F79" s="11"/>
      <c r="G79" s="11"/>
      <c r="H79" s="11">
        <v>819.58</v>
      </c>
      <c r="I79" s="11">
        <v>1288.6086</v>
      </c>
      <c r="J79" s="11">
        <v>1495.3814</v>
      </c>
      <c r="K79" s="11">
        <v>1682.1441</v>
      </c>
      <c r="L79" s="11">
        <v>1927.7674</v>
      </c>
      <c r="M79" s="11">
        <v>2358.3663000000001</v>
      </c>
      <c r="N79" s="11">
        <v>3155.9726000000001</v>
      </c>
      <c r="O79" s="11">
        <v>3975.44</v>
      </c>
      <c r="P79" s="11">
        <v>4648.7</v>
      </c>
      <c r="Q79" s="11"/>
      <c r="R79" s="11"/>
      <c r="S79" s="11"/>
    </row>
    <row r="80" spans="1:19" x14ac:dyDescent="0.3">
      <c r="A80" s="7" t="s">
        <v>75</v>
      </c>
      <c r="B80" s="8" t="s">
        <v>168</v>
      </c>
      <c r="C80" s="9">
        <v>792.07759999999996</v>
      </c>
      <c r="D80" s="9">
        <v>794.81880000000001</v>
      </c>
      <c r="E80" s="9">
        <v>847.40509999999995</v>
      </c>
      <c r="F80" s="9">
        <v>905.52940000000001</v>
      </c>
      <c r="G80" s="9">
        <v>877.84019999999998</v>
      </c>
      <c r="H80" s="9">
        <v>1087.1062999999999</v>
      </c>
      <c r="I80" s="9">
        <v>1194.8747000000001</v>
      </c>
      <c r="J80" s="9">
        <v>1322.7411</v>
      </c>
      <c r="K80" s="9">
        <v>1470.2936999999999</v>
      </c>
      <c r="L80" s="9">
        <v>1741.7846999999999</v>
      </c>
      <c r="M80" s="9">
        <v>2182.1241</v>
      </c>
      <c r="N80" s="9">
        <v>2629.9585999999999</v>
      </c>
      <c r="O80" s="9">
        <v>3250.7779999999998</v>
      </c>
      <c r="P80" s="9">
        <v>4133.2663000000002</v>
      </c>
      <c r="Q80" s="9">
        <v>4318.6733000000004</v>
      </c>
      <c r="R80" s="9">
        <v>4677.4979999999996</v>
      </c>
      <c r="S80" s="9">
        <v>6511</v>
      </c>
    </row>
    <row r="81" spans="1:19" x14ac:dyDescent="0.3">
      <c r="A81" s="7" t="s">
        <v>75</v>
      </c>
      <c r="B81" s="10" t="s">
        <v>76</v>
      </c>
      <c r="C81" s="11">
        <v>782</v>
      </c>
      <c r="D81" s="11">
        <v>790</v>
      </c>
      <c r="E81" s="11"/>
      <c r="F81" s="11">
        <v>790</v>
      </c>
      <c r="G81" s="11">
        <v>870</v>
      </c>
      <c r="H81" s="11">
        <v>1070</v>
      </c>
      <c r="I81" s="11">
        <v>1044.03</v>
      </c>
      <c r="J81" s="11"/>
      <c r="K81" s="11">
        <v>1483.55</v>
      </c>
      <c r="L81" s="11">
        <v>1522</v>
      </c>
      <c r="M81" s="11"/>
      <c r="N81" s="11"/>
      <c r="O81" s="11"/>
      <c r="P81" s="11"/>
      <c r="Q81" s="11"/>
      <c r="R81" s="11"/>
      <c r="S81" s="11"/>
    </row>
    <row r="82" spans="1:19" x14ac:dyDescent="0.3">
      <c r="A82" s="7" t="s">
        <v>75</v>
      </c>
      <c r="B82" s="10" t="s">
        <v>77</v>
      </c>
      <c r="C82" s="11"/>
      <c r="D82" s="11">
        <v>843.59749999999997</v>
      </c>
      <c r="E82" s="11">
        <v>1013.7356</v>
      </c>
      <c r="F82" s="11">
        <v>1102.0367000000001</v>
      </c>
      <c r="G82" s="11">
        <v>875.29409999999996</v>
      </c>
      <c r="H82" s="11">
        <v>1103</v>
      </c>
      <c r="I82" s="11">
        <v>1224.6153999999999</v>
      </c>
      <c r="J82" s="11">
        <v>1514.066</v>
      </c>
      <c r="K82" s="11">
        <v>1742.11</v>
      </c>
      <c r="L82" s="11">
        <v>2048</v>
      </c>
      <c r="M82" s="11">
        <v>2467.5</v>
      </c>
      <c r="N82" s="11"/>
      <c r="O82" s="11">
        <v>3224</v>
      </c>
      <c r="P82" s="11">
        <v>3508</v>
      </c>
      <c r="Q82" s="11"/>
      <c r="R82" s="11"/>
      <c r="S82" s="11"/>
    </row>
    <row r="83" spans="1:19" x14ac:dyDescent="0.3">
      <c r="A83" s="7" t="s">
        <v>75</v>
      </c>
      <c r="B83" s="10" t="s">
        <v>78</v>
      </c>
      <c r="C83" s="11">
        <v>780</v>
      </c>
      <c r="D83" s="11"/>
      <c r="E83" s="11">
        <v>816</v>
      </c>
      <c r="F83" s="11">
        <v>965.96799999999996</v>
      </c>
      <c r="G83" s="11"/>
      <c r="H83" s="11">
        <v>1069.5</v>
      </c>
      <c r="I83" s="11">
        <v>1145</v>
      </c>
      <c r="J83" s="11">
        <v>1403.665</v>
      </c>
      <c r="K83" s="11"/>
      <c r="L83" s="11">
        <v>1598</v>
      </c>
      <c r="M83" s="11"/>
      <c r="N83" s="11"/>
      <c r="O83" s="11"/>
      <c r="P83" s="11"/>
      <c r="Q83" s="11"/>
      <c r="R83" s="11"/>
      <c r="S83" s="11"/>
    </row>
    <row r="84" spans="1:19" x14ac:dyDescent="0.3">
      <c r="A84" s="7" t="s">
        <v>75</v>
      </c>
      <c r="B84" s="10" t="s">
        <v>79</v>
      </c>
      <c r="C84" s="11">
        <v>780</v>
      </c>
      <c r="D84" s="11"/>
      <c r="E84" s="11"/>
      <c r="F84" s="11">
        <v>842.4</v>
      </c>
      <c r="G84" s="11">
        <v>925.2</v>
      </c>
      <c r="H84" s="11">
        <v>1075.08</v>
      </c>
      <c r="I84" s="11"/>
      <c r="J84" s="11"/>
      <c r="K84" s="11">
        <v>1258</v>
      </c>
      <c r="L84" s="11"/>
      <c r="M84" s="11"/>
      <c r="N84" s="11"/>
      <c r="O84" s="11"/>
      <c r="P84" s="11"/>
      <c r="Q84" s="11"/>
      <c r="R84" s="11"/>
      <c r="S84" s="11"/>
    </row>
    <row r="85" spans="1:19" x14ac:dyDescent="0.3">
      <c r="A85" s="7" t="s">
        <v>75</v>
      </c>
      <c r="B85" s="10" t="s">
        <v>80</v>
      </c>
      <c r="C85" s="11">
        <v>780</v>
      </c>
      <c r="D85" s="11"/>
      <c r="E85" s="11"/>
      <c r="F85" s="11"/>
      <c r="G85" s="11"/>
      <c r="H85" s="11"/>
      <c r="I85" s="11">
        <v>1030.96</v>
      </c>
      <c r="J85" s="11">
        <v>1167</v>
      </c>
      <c r="K85" s="11">
        <v>1298.7148999999999</v>
      </c>
      <c r="L85" s="11">
        <v>1808.2349999999999</v>
      </c>
      <c r="M85" s="11">
        <v>2207.3249999999998</v>
      </c>
      <c r="N85" s="11">
        <v>2644.4157</v>
      </c>
      <c r="O85" s="11"/>
      <c r="P85" s="11">
        <v>3705.4866999999999</v>
      </c>
      <c r="Q85" s="11"/>
      <c r="R85" s="11"/>
      <c r="S85" s="11"/>
    </row>
    <row r="86" spans="1:19" x14ac:dyDescent="0.3">
      <c r="A86" s="7" t="s">
        <v>75</v>
      </c>
      <c r="B86" s="10" t="s">
        <v>81</v>
      </c>
      <c r="C86" s="11"/>
      <c r="D86" s="11"/>
      <c r="E86" s="11"/>
      <c r="F86" s="11"/>
      <c r="G86" s="11"/>
      <c r="H86" s="11"/>
      <c r="I86" s="11">
        <v>1554.42</v>
      </c>
      <c r="J86" s="11"/>
      <c r="K86" s="11">
        <v>1917.9849999999999</v>
      </c>
      <c r="L86" s="11">
        <v>2001.7029</v>
      </c>
      <c r="M86" s="11">
        <v>2068.1147000000001</v>
      </c>
      <c r="N86" s="11">
        <v>2656.7431000000001</v>
      </c>
      <c r="O86" s="11">
        <v>3183.8359999999998</v>
      </c>
      <c r="P86" s="11">
        <v>5167</v>
      </c>
      <c r="Q86" s="11"/>
      <c r="R86" s="11">
        <v>4596.2966999999999</v>
      </c>
      <c r="S86" s="11">
        <v>6511</v>
      </c>
    </row>
    <row r="87" spans="1:19" x14ac:dyDescent="0.3">
      <c r="A87" s="7" t="s">
        <v>75</v>
      </c>
      <c r="B87" s="10" t="s">
        <v>82</v>
      </c>
      <c r="C87" s="11">
        <v>780</v>
      </c>
      <c r="D87" s="11">
        <v>780</v>
      </c>
      <c r="E87" s="11">
        <v>780</v>
      </c>
      <c r="F87" s="11">
        <v>802</v>
      </c>
      <c r="G87" s="11">
        <v>953.99</v>
      </c>
      <c r="H87" s="11"/>
      <c r="I87" s="11">
        <v>1059.5266999999999</v>
      </c>
      <c r="J87" s="11">
        <v>1202</v>
      </c>
      <c r="K87" s="11">
        <v>1582.65</v>
      </c>
      <c r="L87" s="11">
        <v>2740</v>
      </c>
      <c r="M87" s="11"/>
      <c r="N87" s="11"/>
      <c r="O87" s="11"/>
      <c r="P87" s="11"/>
      <c r="Q87" s="11"/>
      <c r="R87" s="11"/>
      <c r="S87" s="11"/>
    </row>
    <row r="88" spans="1:19" x14ac:dyDescent="0.3">
      <c r="A88" s="7" t="s">
        <v>75</v>
      </c>
      <c r="B88" s="10" t="s">
        <v>83</v>
      </c>
      <c r="C88" s="11"/>
      <c r="D88" s="11"/>
      <c r="E88" s="11"/>
      <c r="F88" s="11">
        <v>978.4</v>
      </c>
      <c r="G88" s="11">
        <v>888.92930000000001</v>
      </c>
      <c r="H88" s="11">
        <v>1170</v>
      </c>
      <c r="I88" s="11">
        <v>1114.4167</v>
      </c>
      <c r="J88" s="11">
        <v>1352.748</v>
      </c>
      <c r="K88" s="11">
        <v>1500.1732999999999</v>
      </c>
      <c r="L88" s="11">
        <v>2280</v>
      </c>
      <c r="M88" s="11">
        <v>1956.7919999999999</v>
      </c>
      <c r="N88" s="11"/>
      <c r="O88" s="11">
        <v>3015.5</v>
      </c>
      <c r="P88" s="11">
        <v>4141</v>
      </c>
      <c r="Q88" s="11"/>
      <c r="R88" s="11"/>
      <c r="S88" s="11"/>
    </row>
    <row r="89" spans="1:19" x14ac:dyDescent="0.3">
      <c r="A89" s="7" t="s">
        <v>75</v>
      </c>
      <c r="B89" s="10" t="s">
        <v>84</v>
      </c>
      <c r="C89" s="11"/>
      <c r="D89" s="11"/>
      <c r="E89" s="11">
        <v>1037.2260000000001</v>
      </c>
      <c r="F89" s="11"/>
      <c r="G89" s="11">
        <v>1166.6099999999999</v>
      </c>
      <c r="H89" s="11">
        <v>1222</v>
      </c>
      <c r="I89" s="11">
        <v>1346.6492000000001</v>
      </c>
      <c r="J89" s="11">
        <v>1225.5234</v>
      </c>
      <c r="K89" s="11">
        <v>1383.5595000000001</v>
      </c>
      <c r="L89" s="11">
        <v>1599.1225999999999</v>
      </c>
      <c r="M89" s="11">
        <v>2115.3317000000002</v>
      </c>
      <c r="N89" s="11">
        <v>2614.4796000000001</v>
      </c>
      <c r="O89" s="11">
        <v>3224.1</v>
      </c>
      <c r="P89" s="11">
        <v>5026.125</v>
      </c>
      <c r="Q89" s="11">
        <v>5325.04</v>
      </c>
      <c r="R89" s="11">
        <v>5235.6000000000004</v>
      </c>
      <c r="S89" s="11"/>
    </row>
    <row r="90" spans="1:19" x14ac:dyDescent="0.3">
      <c r="A90" s="7" t="s">
        <v>75</v>
      </c>
      <c r="B90" s="10" t="s">
        <v>85</v>
      </c>
      <c r="C90" s="11">
        <v>797.41179999999997</v>
      </c>
      <c r="D90" s="11">
        <v>795</v>
      </c>
      <c r="E90" s="11">
        <v>924.85329999999999</v>
      </c>
      <c r="F90" s="11">
        <v>926.66669999999999</v>
      </c>
      <c r="G90" s="11">
        <v>1111.4286</v>
      </c>
      <c r="H90" s="11">
        <v>1101.93</v>
      </c>
      <c r="I90" s="11">
        <v>1193.1939</v>
      </c>
      <c r="J90" s="11">
        <v>1336.4822999999999</v>
      </c>
      <c r="K90" s="11">
        <v>1541.7293</v>
      </c>
      <c r="L90" s="11">
        <v>1784.6573000000001</v>
      </c>
      <c r="M90" s="11">
        <v>2255.9794000000002</v>
      </c>
      <c r="N90" s="11">
        <v>2641.7671</v>
      </c>
      <c r="O90" s="11">
        <v>3600</v>
      </c>
      <c r="P90" s="11"/>
      <c r="Q90" s="11">
        <v>4050</v>
      </c>
      <c r="R90" s="11">
        <v>4363</v>
      </c>
      <c r="S90" s="11"/>
    </row>
    <row r="91" spans="1:19" x14ac:dyDescent="0.3">
      <c r="A91" s="7" t="s">
        <v>75</v>
      </c>
      <c r="B91" s="10" t="s">
        <v>86</v>
      </c>
      <c r="C91" s="11"/>
      <c r="D91" s="11"/>
      <c r="E91" s="11"/>
      <c r="F91" s="11"/>
      <c r="G91" s="11">
        <v>916</v>
      </c>
      <c r="H91" s="11"/>
      <c r="I91" s="11"/>
      <c r="J91" s="11">
        <v>1682.36</v>
      </c>
      <c r="K91" s="11">
        <v>1558.59</v>
      </c>
      <c r="L91" s="11">
        <v>1758.2163</v>
      </c>
      <c r="M91" s="11">
        <v>2252.1424999999999</v>
      </c>
      <c r="N91" s="11"/>
      <c r="O91" s="11">
        <v>3370.65</v>
      </c>
      <c r="P91" s="11"/>
      <c r="Q91" s="11">
        <v>4153</v>
      </c>
      <c r="R91" s="11"/>
      <c r="S91" s="11"/>
    </row>
    <row r="92" spans="1:19" x14ac:dyDescent="0.3">
      <c r="A92" s="7" t="s">
        <v>75</v>
      </c>
      <c r="B92" s="10" t="s">
        <v>87</v>
      </c>
      <c r="C92" s="11">
        <v>812.21749999999997</v>
      </c>
      <c r="D92" s="11"/>
      <c r="E92" s="11">
        <v>877.01</v>
      </c>
      <c r="F92" s="11">
        <v>950</v>
      </c>
      <c r="G92" s="11">
        <v>853.26919999999996</v>
      </c>
      <c r="H92" s="11"/>
      <c r="I92" s="11">
        <v>1264.8288</v>
      </c>
      <c r="J92" s="11">
        <v>1311.1015</v>
      </c>
      <c r="K92" s="11">
        <v>1538.3010999999999</v>
      </c>
      <c r="L92" s="11">
        <v>2080.61</v>
      </c>
      <c r="M92" s="11">
        <v>2395.0909999999999</v>
      </c>
      <c r="N92" s="11">
        <v>2420</v>
      </c>
      <c r="O92" s="11"/>
      <c r="P92" s="11">
        <v>3508</v>
      </c>
      <c r="Q92" s="11">
        <v>4373</v>
      </c>
      <c r="R92" s="11"/>
      <c r="S92" s="11"/>
    </row>
    <row r="93" spans="1:19" x14ac:dyDescent="0.3">
      <c r="A93" s="7" t="s">
        <v>75</v>
      </c>
      <c r="B93" s="10" t="s">
        <v>88</v>
      </c>
      <c r="C93" s="11"/>
      <c r="D93" s="11"/>
      <c r="E93" s="11"/>
      <c r="F93" s="11"/>
      <c r="G93" s="11"/>
      <c r="H93" s="11"/>
      <c r="I93" s="11">
        <v>1113.2221999999999</v>
      </c>
      <c r="J93" s="11">
        <v>1215.1034</v>
      </c>
      <c r="K93" s="11">
        <v>1505.2</v>
      </c>
      <c r="L93" s="11">
        <v>1666.9117000000001</v>
      </c>
      <c r="M93" s="11">
        <v>2400</v>
      </c>
      <c r="N93" s="11"/>
      <c r="O93" s="11"/>
      <c r="P93" s="11">
        <v>3687</v>
      </c>
      <c r="Q93" s="11"/>
      <c r="R93" s="11"/>
      <c r="S93" s="11"/>
    </row>
    <row r="94" spans="1:19" x14ac:dyDescent="0.3">
      <c r="A94" s="7" t="s">
        <v>75</v>
      </c>
      <c r="B94" s="10" t="s">
        <v>89</v>
      </c>
      <c r="C94" s="11">
        <v>786.66669999999999</v>
      </c>
      <c r="D94" s="11"/>
      <c r="E94" s="11">
        <v>850</v>
      </c>
      <c r="F94" s="11">
        <v>992.61</v>
      </c>
      <c r="G94" s="11">
        <v>847.34389999999996</v>
      </c>
      <c r="H94" s="11">
        <v>1320</v>
      </c>
      <c r="I94" s="11">
        <v>1209.0908999999999</v>
      </c>
      <c r="J94" s="11">
        <v>1404.6969999999999</v>
      </c>
      <c r="K94" s="11">
        <v>1510.8312000000001</v>
      </c>
      <c r="L94" s="11">
        <v>1878.9124999999999</v>
      </c>
      <c r="M94" s="11">
        <v>2298.6732999999999</v>
      </c>
      <c r="N94" s="11"/>
      <c r="O94" s="11">
        <v>3877.2</v>
      </c>
      <c r="P94" s="11">
        <v>3687</v>
      </c>
      <c r="Q94" s="11"/>
      <c r="R94" s="11"/>
      <c r="S94" s="11"/>
    </row>
    <row r="95" spans="1:19" x14ac:dyDescent="0.3">
      <c r="A95" s="7" t="s">
        <v>75</v>
      </c>
      <c r="B95" s="10" t="s">
        <v>90</v>
      </c>
      <c r="C95" s="11">
        <v>840</v>
      </c>
      <c r="D95" s="11"/>
      <c r="E95" s="11"/>
      <c r="F95" s="11"/>
      <c r="G95" s="11">
        <v>1102.4000000000001</v>
      </c>
      <c r="H95" s="11">
        <v>1032.4000000000001</v>
      </c>
      <c r="I95" s="11">
        <v>1161.375</v>
      </c>
      <c r="J95" s="11">
        <v>1209.5999999999999</v>
      </c>
      <c r="K95" s="11">
        <v>1469</v>
      </c>
      <c r="L95" s="11">
        <v>1719.5</v>
      </c>
      <c r="M95" s="11"/>
      <c r="N95" s="11"/>
      <c r="O95" s="11">
        <v>3081</v>
      </c>
      <c r="P95" s="11"/>
      <c r="Q95" s="11"/>
      <c r="R95" s="11"/>
      <c r="S95" s="11"/>
    </row>
    <row r="96" spans="1:19" x14ac:dyDescent="0.3">
      <c r="A96" s="7" t="s">
        <v>75</v>
      </c>
      <c r="B96" s="10" t="s">
        <v>91</v>
      </c>
      <c r="C96" s="11">
        <v>780</v>
      </c>
      <c r="D96" s="11">
        <v>780</v>
      </c>
      <c r="E96" s="11">
        <v>794.00469999999996</v>
      </c>
      <c r="F96" s="11">
        <v>846</v>
      </c>
      <c r="G96" s="11">
        <v>1000.02</v>
      </c>
      <c r="H96" s="11">
        <v>1090.4349999999999</v>
      </c>
      <c r="I96" s="11">
        <v>1078</v>
      </c>
      <c r="J96" s="11">
        <v>1323.348</v>
      </c>
      <c r="K96" s="11">
        <v>1411.74</v>
      </c>
      <c r="L96" s="11">
        <v>1773.4</v>
      </c>
      <c r="M96" s="11"/>
      <c r="N96" s="11"/>
      <c r="O96" s="11"/>
      <c r="P96" s="11"/>
      <c r="Q96" s="11"/>
      <c r="R96" s="11"/>
      <c r="S96" s="11"/>
    </row>
    <row r="97" spans="1:19" x14ac:dyDescent="0.3">
      <c r="A97" s="7" t="s">
        <v>75</v>
      </c>
      <c r="B97" s="10" t="s">
        <v>92</v>
      </c>
      <c r="C97" s="11">
        <v>780</v>
      </c>
      <c r="D97" s="11"/>
      <c r="E97" s="11"/>
      <c r="F97" s="11"/>
      <c r="G97" s="11">
        <v>800</v>
      </c>
      <c r="H97" s="11"/>
      <c r="I97" s="11">
        <v>1150.4817</v>
      </c>
      <c r="J97" s="11">
        <v>1215.7143000000001</v>
      </c>
      <c r="K97" s="11">
        <v>1510.7850000000001</v>
      </c>
      <c r="L97" s="11">
        <v>2265</v>
      </c>
      <c r="M97" s="11">
        <v>2100</v>
      </c>
      <c r="N97" s="11"/>
      <c r="O97" s="11">
        <v>3634.35</v>
      </c>
      <c r="P97" s="11"/>
      <c r="Q97" s="11"/>
      <c r="R97" s="11"/>
      <c r="S97" s="11"/>
    </row>
    <row r="98" spans="1:19" x14ac:dyDescent="0.3">
      <c r="A98" s="7" t="s">
        <v>75</v>
      </c>
      <c r="B98" s="10" t="s">
        <v>93</v>
      </c>
      <c r="C98" s="11">
        <v>884.69669999999996</v>
      </c>
      <c r="D98" s="11"/>
      <c r="E98" s="11">
        <v>780</v>
      </c>
      <c r="F98" s="11"/>
      <c r="G98" s="11"/>
      <c r="H98" s="11">
        <v>996</v>
      </c>
      <c r="I98" s="11">
        <v>1172.2221999999999</v>
      </c>
      <c r="J98" s="11">
        <v>1368.8173999999999</v>
      </c>
      <c r="K98" s="11">
        <v>1493.8324</v>
      </c>
      <c r="L98" s="11">
        <v>1784.1578999999999</v>
      </c>
      <c r="M98" s="11">
        <v>2288.8560000000002</v>
      </c>
      <c r="N98" s="11"/>
      <c r="O98" s="11"/>
      <c r="P98" s="11">
        <v>3763.15</v>
      </c>
      <c r="Q98" s="11">
        <v>3961</v>
      </c>
      <c r="R98" s="11"/>
      <c r="S98" s="11"/>
    </row>
    <row r="99" spans="1:19" x14ac:dyDescent="0.3">
      <c r="A99" s="7" t="s">
        <v>75</v>
      </c>
      <c r="B99" s="10" t="s">
        <v>94</v>
      </c>
      <c r="C99" s="11">
        <v>781.61289999999997</v>
      </c>
      <c r="D99" s="11">
        <v>798</v>
      </c>
      <c r="E99" s="11">
        <v>799.26599999999996</v>
      </c>
      <c r="F99" s="11">
        <v>856.44669999999996</v>
      </c>
      <c r="G99" s="11">
        <v>791.5</v>
      </c>
      <c r="H99" s="11">
        <v>1026</v>
      </c>
      <c r="I99" s="11">
        <v>1292.8699999999999</v>
      </c>
      <c r="J99" s="11">
        <v>1645.05</v>
      </c>
      <c r="K99" s="11">
        <v>1432.2610999999999</v>
      </c>
      <c r="L99" s="11">
        <v>2051.3332999999998</v>
      </c>
      <c r="M99" s="11">
        <v>2169.3332999999998</v>
      </c>
      <c r="N99" s="11"/>
      <c r="O99" s="11"/>
      <c r="P99" s="11"/>
      <c r="Q99" s="11"/>
      <c r="R99" s="11"/>
      <c r="S99" s="11"/>
    </row>
    <row r="100" spans="1:19" x14ac:dyDescent="0.3">
      <c r="A100" s="7" t="s">
        <v>75</v>
      </c>
      <c r="B100" s="10" t="s">
        <v>95</v>
      </c>
      <c r="C100" s="11"/>
      <c r="D100" s="11"/>
      <c r="E100" s="11"/>
      <c r="F100" s="11"/>
      <c r="G100" s="11"/>
      <c r="H100" s="11"/>
      <c r="I100" s="11">
        <v>1327</v>
      </c>
      <c r="J100" s="11">
        <v>1388</v>
      </c>
      <c r="K100" s="11">
        <v>1388</v>
      </c>
      <c r="L100" s="11">
        <v>2033.85</v>
      </c>
      <c r="M100" s="11">
        <v>2097.16</v>
      </c>
      <c r="N100" s="11"/>
      <c r="O100" s="11">
        <v>3134.9</v>
      </c>
      <c r="P100" s="11">
        <v>3687</v>
      </c>
      <c r="Q100" s="11"/>
      <c r="R100" s="11"/>
      <c r="S100" s="11"/>
    </row>
    <row r="101" spans="1:19" x14ac:dyDescent="0.3">
      <c r="A101" s="7" t="s">
        <v>75</v>
      </c>
      <c r="B101" s="10" t="s">
        <v>96</v>
      </c>
      <c r="C101" s="11">
        <v>780</v>
      </c>
      <c r="D101" s="11"/>
      <c r="E101" s="11">
        <v>798.10709999999995</v>
      </c>
      <c r="F101" s="11">
        <v>842</v>
      </c>
      <c r="G101" s="11"/>
      <c r="H101" s="11"/>
      <c r="I101" s="11"/>
      <c r="J101" s="11">
        <v>1440</v>
      </c>
      <c r="K101" s="11">
        <v>1500</v>
      </c>
      <c r="L101" s="11">
        <v>1999</v>
      </c>
      <c r="M101" s="11"/>
      <c r="N101" s="11"/>
      <c r="O101" s="11"/>
      <c r="P101" s="11"/>
      <c r="Q101" s="11"/>
      <c r="R101" s="11"/>
      <c r="S101" s="11"/>
    </row>
    <row r="102" spans="1:19" x14ac:dyDescent="0.3">
      <c r="A102" s="7" t="s">
        <v>75</v>
      </c>
      <c r="B102" s="10" t="s">
        <v>97</v>
      </c>
      <c r="C102" s="11">
        <v>785.0575</v>
      </c>
      <c r="D102" s="11">
        <v>780</v>
      </c>
      <c r="E102" s="11">
        <v>881.16</v>
      </c>
      <c r="F102" s="11">
        <v>919</v>
      </c>
      <c r="G102" s="11">
        <v>851.89070000000004</v>
      </c>
      <c r="H102" s="11">
        <v>1188</v>
      </c>
      <c r="I102" s="11">
        <v>1172.5771</v>
      </c>
      <c r="J102" s="11">
        <v>1346.7036000000001</v>
      </c>
      <c r="K102" s="11">
        <v>1557.9139</v>
      </c>
      <c r="L102" s="11">
        <v>1895.3816999999999</v>
      </c>
      <c r="M102" s="11">
        <v>2710.4850000000001</v>
      </c>
      <c r="N102" s="11"/>
      <c r="O102" s="11"/>
      <c r="P102" s="11"/>
      <c r="Q102" s="11"/>
      <c r="R102" s="11"/>
      <c r="S102" s="11"/>
    </row>
    <row r="103" spans="1:19" x14ac:dyDescent="0.3">
      <c r="A103" s="7" t="s">
        <v>75</v>
      </c>
      <c r="B103" s="10" t="s">
        <v>98</v>
      </c>
      <c r="C103" s="11">
        <v>994.3</v>
      </c>
      <c r="D103" s="11">
        <v>803</v>
      </c>
      <c r="E103" s="11">
        <v>879.08799999999997</v>
      </c>
      <c r="F103" s="11">
        <v>881.5</v>
      </c>
      <c r="G103" s="11">
        <v>931.75</v>
      </c>
      <c r="H103" s="11"/>
      <c r="I103" s="11">
        <v>1344.5</v>
      </c>
      <c r="J103" s="11">
        <v>1084</v>
      </c>
      <c r="K103" s="11">
        <v>1242</v>
      </c>
      <c r="L103" s="11">
        <v>1706</v>
      </c>
      <c r="M103" s="11"/>
      <c r="N103" s="11"/>
      <c r="O103" s="11"/>
      <c r="P103" s="11"/>
      <c r="Q103" s="11"/>
      <c r="R103" s="11"/>
      <c r="S103" s="11"/>
    </row>
    <row r="104" spans="1:19" x14ac:dyDescent="0.3">
      <c r="A104" s="7" t="s">
        <v>75</v>
      </c>
      <c r="B104" s="10" t="s">
        <v>99</v>
      </c>
      <c r="C104" s="11"/>
      <c r="D104" s="11"/>
      <c r="E104" s="11">
        <v>785.62300000000005</v>
      </c>
      <c r="F104" s="11"/>
      <c r="G104" s="11"/>
      <c r="H104" s="11">
        <v>1065</v>
      </c>
      <c r="I104" s="11">
        <v>1215</v>
      </c>
      <c r="J104" s="11">
        <v>1700</v>
      </c>
      <c r="K104" s="11">
        <v>1503.3333</v>
      </c>
      <c r="L104" s="11"/>
      <c r="M104" s="11"/>
      <c r="N104" s="11"/>
      <c r="O104" s="11"/>
      <c r="P104" s="11"/>
      <c r="Q104" s="11"/>
      <c r="R104" s="11"/>
      <c r="S104" s="11"/>
    </row>
    <row r="105" spans="1:19" x14ac:dyDescent="0.3">
      <c r="A105" s="7" t="s">
        <v>100</v>
      </c>
      <c r="B105" s="8" t="s">
        <v>168</v>
      </c>
      <c r="C105" s="9">
        <v>805.33450000000005</v>
      </c>
      <c r="D105" s="9">
        <v>837.13310000000001</v>
      </c>
      <c r="E105" s="9">
        <v>972.9402</v>
      </c>
      <c r="F105" s="9">
        <v>1036.7112</v>
      </c>
      <c r="G105" s="9">
        <v>1144.4407000000001</v>
      </c>
      <c r="H105" s="9">
        <v>1325.8993</v>
      </c>
      <c r="I105" s="9">
        <v>1325.6940999999999</v>
      </c>
      <c r="J105" s="9">
        <v>1355.2229</v>
      </c>
      <c r="K105" s="9">
        <v>1698.6359</v>
      </c>
      <c r="L105" s="9">
        <v>1908.9105999999999</v>
      </c>
      <c r="M105" s="9">
        <v>2334.5954999999999</v>
      </c>
      <c r="N105" s="9">
        <v>2843.6428999999998</v>
      </c>
      <c r="O105" s="9">
        <v>3606.0837000000001</v>
      </c>
      <c r="P105" s="9">
        <v>3870.8425000000002</v>
      </c>
      <c r="Q105" s="9">
        <v>4291.5255999999999</v>
      </c>
      <c r="R105" s="9">
        <v>4936.643</v>
      </c>
      <c r="S105" s="9">
        <v>5900</v>
      </c>
    </row>
    <row r="106" spans="1:19" x14ac:dyDescent="0.3">
      <c r="A106" s="7" t="s">
        <v>100</v>
      </c>
      <c r="B106" s="10" t="s">
        <v>101</v>
      </c>
      <c r="C106" s="11"/>
      <c r="D106" s="11"/>
      <c r="E106" s="11"/>
      <c r="F106" s="11"/>
      <c r="G106" s="11">
        <v>1162</v>
      </c>
      <c r="H106" s="11"/>
      <c r="I106" s="11">
        <v>1449.6667</v>
      </c>
      <c r="J106" s="11">
        <v>1583</v>
      </c>
      <c r="K106" s="11">
        <v>2000.0388</v>
      </c>
      <c r="L106" s="11">
        <v>2049.6768000000002</v>
      </c>
      <c r="M106" s="11">
        <v>2374.3562999999999</v>
      </c>
      <c r="N106" s="11">
        <v>2945.4913999999999</v>
      </c>
      <c r="O106" s="11">
        <v>3508.9432999999999</v>
      </c>
      <c r="P106" s="11"/>
      <c r="Q106" s="11">
        <v>4565</v>
      </c>
      <c r="R106" s="11"/>
      <c r="S106" s="11"/>
    </row>
    <row r="107" spans="1:19" x14ac:dyDescent="0.3">
      <c r="A107" s="7" t="s">
        <v>100</v>
      </c>
      <c r="B107" s="10" t="s">
        <v>102</v>
      </c>
      <c r="C107" s="11"/>
      <c r="D107" s="11"/>
      <c r="E107" s="11"/>
      <c r="F107" s="11"/>
      <c r="G107" s="11">
        <v>1426.24</v>
      </c>
      <c r="H107" s="11"/>
      <c r="I107" s="11">
        <v>1693.15</v>
      </c>
      <c r="J107" s="11">
        <v>1781.63</v>
      </c>
      <c r="K107" s="11">
        <v>1911.2280000000001</v>
      </c>
      <c r="L107" s="11">
        <v>2059.317</v>
      </c>
      <c r="M107" s="11">
        <v>2313.0679</v>
      </c>
      <c r="N107" s="11">
        <v>3117.7820999999999</v>
      </c>
      <c r="O107" s="11">
        <v>3608.011</v>
      </c>
      <c r="P107" s="11">
        <v>4150</v>
      </c>
      <c r="Q107" s="11"/>
      <c r="R107" s="11">
        <v>5613.81</v>
      </c>
      <c r="S107" s="11">
        <v>6500</v>
      </c>
    </row>
    <row r="108" spans="1:19" x14ac:dyDescent="0.3">
      <c r="A108" s="7" t="s">
        <v>100</v>
      </c>
      <c r="B108" s="10" t="s">
        <v>103</v>
      </c>
      <c r="C108" s="11"/>
      <c r="D108" s="11"/>
      <c r="E108" s="11"/>
      <c r="F108" s="11"/>
      <c r="G108" s="11">
        <v>982.5</v>
      </c>
      <c r="H108" s="11">
        <v>1070</v>
      </c>
      <c r="I108" s="11">
        <v>1161.6300000000001</v>
      </c>
      <c r="J108" s="11">
        <v>1289.4525000000001</v>
      </c>
      <c r="K108" s="11">
        <v>1442.0151000000001</v>
      </c>
      <c r="L108" s="11">
        <v>1731.4199000000001</v>
      </c>
      <c r="M108" s="11">
        <v>2159.8775999999998</v>
      </c>
      <c r="N108" s="11">
        <v>2621.7930999999999</v>
      </c>
      <c r="O108" s="11">
        <v>3315.2175000000002</v>
      </c>
      <c r="P108" s="11"/>
      <c r="Q108" s="11">
        <v>4070</v>
      </c>
      <c r="R108" s="11">
        <v>4795</v>
      </c>
      <c r="S108" s="11"/>
    </row>
    <row r="109" spans="1:19" x14ac:dyDescent="0.3">
      <c r="A109" s="7" t="s">
        <v>100</v>
      </c>
      <c r="B109" s="10" t="s">
        <v>104</v>
      </c>
      <c r="C109" s="11">
        <v>786.66669999999999</v>
      </c>
      <c r="D109" s="11">
        <v>806.66669999999999</v>
      </c>
      <c r="E109" s="11">
        <v>929.44719999999995</v>
      </c>
      <c r="F109" s="11">
        <v>997.12049999999999</v>
      </c>
      <c r="G109" s="11">
        <v>1253.47</v>
      </c>
      <c r="H109" s="11">
        <v>1149.6107999999999</v>
      </c>
      <c r="I109" s="11">
        <v>1328.3562999999999</v>
      </c>
      <c r="J109" s="11">
        <v>1474.6252999999999</v>
      </c>
      <c r="K109" s="11">
        <v>1616.4953</v>
      </c>
      <c r="L109" s="11">
        <v>1824.2288000000001</v>
      </c>
      <c r="M109" s="11">
        <v>2438.4456</v>
      </c>
      <c r="N109" s="11">
        <v>3068.25</v>
      </c>
      <c r="O109" s="11"/>
      <c r="P109" s="11">
        <v>3683.2467000000001</v>
      </c>
      <c r="Q109" s="11">
        <v>4924.17</v>
      </c>
      <c r="R109" s="11"/>
      <c r="S109" s="11"/>
    </row>
    <row r="110" spans="1:19" x14ac:dyDescent="0.3">
      <c r="A110" s="7" t="s">
        <v>100</v>
      </c>
      <c r="B110" s="10" t="s">
        <v>105</v>
      </c>
      <c r="C110" s="11"/>
      <c r="D110" s="11"/>
      <c r="E110" s="11"/>
      <c r="F110" s="11"/>
      <c r="G110" s="11"/>
      <c r="H110" s="11"/>
      <c r="I110" s="11">
        <v>1369.3148000000001</v>
      </c>
      <c r="J110" s="11">
        <v>1405.4754</v>
      </c>
      <c r="K110" s="11">
        <v>1607.8288</v>
      </c>
      <c r="L110" s="11">
        <v>1756.8208999999999</v>
      </c>
      <c r="M110" s="11">
        <v>2293.6142</v>
      </c>
      <c r="N110" s="11">
        <v>2633.38</v>
      </c>
      <c r="O110" s="11"/>
      <c r="P110" s="11">
        <v>3935</v>
      </c>
      <c r="Q110" s="11">
        <v>4680</v>
      </c>
      <c r="R110" s="11"/>
      <c r="S110" s="11"/>
    </row>
    <row r="111" spans="1:19" x14ac:dyDescent="0.3">
      <c r="A111" s="7" t="s">
        <v>100</v>
      </c>
      <c r="B111" s="10" t="s">
        <v>106</v>
      </c>
      <c r="C111" s="11"/>
      <c r="D111" s="11"/>
      <c r="E111" s="11"/>
      <c r="F111" s="11"/>
      <c r="G111" s="11">
        <v>909</v>
      </c>
      <c r="H111" s="11">
        <v>1003.2303000000001</v>
      </c>
      <c r="I111" s="11">
        <v>1156.7529</v>
      </c>
      <c r="J111" s="11">
        <v>1247.0962</v>
      </c>
      <c r="K111" s="11">
        <v>1481.9427000000001</v>
      </c>
      <c r="L111" s="11">
        <v>1942.444</v>
      </c>
      <c r="M111" s="11">
        <v>2165.0376999999999</v>
      </c>
      <c r="N111" s="11">
        <v>2753.3002999999999</v>
      </c>
      <c r="O111" s="11">
        <v>3947.5066999999999</v>
      </c>
      <c r="P111" s="11">
        <v>3842</v>
      </c>
      <c r="Q111" s="11"/>
      <c r="R111" s="11">
        <v>4150</v>
      </c>
      <c r="S111" s="11">
        <v>5300</v>
      </c>
    </row>
    <row r="112" spans="1:19" x14ac:dyDescent="0.3">
      <c r="A112" s="7" t="s">
        <v>100</v>
      </c>
      <c r="B112" s="10" t="s">
        <v>107</v>
      </c>
      <c r="C112" s="11"/>
      <c r="D112" s="11"/>
      <c r="E112" s="11"/>
      <c r="F112" s="11"/>
      <c r="G112" s="11"/>
      <c r="H112" s="11">
        <v>1084</v>
      </c>
      <c r="I112" s="11">
        <v>1184.8883000000001</v>
      </c>
      <c r="J112" s="11">
        <v>1545</v>
      </c>
      <c r="K112" s="11">
        <v>1964.1229000000001</v>
      </c>
      <c r="L112" s="11">
        <v>1833.0118</v>
      </c>
      <c r="M112" s="11">
        <v>2335.9056</v>
      </c>
      <c r="N112" s="11">
        <v>2664.6</v>
      </c>
      <c r="O112" s="11">
        <v>3289.9850000000001</v>
      </c>
      <c r="P112" s="11">
        <v>4055</v>
      </c>
      <c r="Q112" s="11"/>
      <c r="R112" s="11"/>
      <c r="S112" s="11"/>
    </row>
    <row r="113" spans="1:19" x14ac:dyDescent="0.3">
      <c r="A113" s="7" t="s">
        <v>100</v>
      </c>
      <c r="B113" s="10" t="s">
        <v>108</v>
      </c>
      <c r="C113" s="11">
        <v>795.92089999999996</v>
      </c>
      <c r="D113" s="11"/>
      <c r="E113" s="11">
        <v>928.69190000000003</v>
      </c>
      <c r="F113" s="11">
        <v>956.25059999999996</v>
      </c>
      <c r="G113" s="11">
        <v>1074.3499999999999</v>
      </c>
      <c r="H113" s="11">
        <v>1271.1466</v>
      </c>
      <c r="I113" s="11">
        <v>1587.8895</v>
      </c>
      <c r="J113" s="11">
        <v>1667.6814999999999</v>
      </c>
      <c r="K113" s="11">
        <v>1906.2217000000001</v>
      </c>
      <c r="L113" s="11">
        <v>1970.327</v>
      </c>
      <c r="M113" s="11">
        <v>2607.558</v>
      </c>
      <c r="N113" s="11"/>
      <c r="O113" s="11"/>
      <c r="P113" s="11"/>
      <c r="Q113" s="11">
        <v>4098.5600000000004</v>
      </c>
      <c r="R113" s="11">
        <v>4920</v>
      </c>
      <c r="S113" s="11"/>
    </row>
    <row r="114" spans="1:19" x14ac:dyDescent="0.3">
      <c r="A114" s="7" t="s">
        <v>100</v>
      </c>
      <c r="B114" s="10" t="s">
        <v>109</v>
      </c>
      <c r="C114" s="11">
        <v>807.70630000000006</v>
      </c>
      <c r="D114" s="11"/>
      <c r="E114" s="11">
        <v>1004.7969000000001</v>
      </c>
      <c r="F114" s="11">
        <v>1020.8117</v>
      </c>
      <c r="G114" s="11">
        <v>1077.7107000000001</v>
      </c>
      <c r="H114" s="11">
        <v>1337.7569000000001</v>
      </c>
      <c r="I114" s="11">
        <v>1453.0859</v>
      </c>
      <c r="J114" s="11">
        <v>1662.3513</v>
      </c>
      <c r="K114" s="11">
        <v>1930.5871</v>
      </c>
      <c r="L114" s="11">
        <v>2079.5880000000002</v>
      </c>
      <c r="M114" s="11">
        <v>2641.66</v>
      </c>
      <c r="N114" s="11"/>
      <c r="O114" s="11"/>
      <c r="P114" s="11"/>
      <c r="Q114" s="11">
        <v>4072</v>
      </c>
      <c r="R114" s="11">
        <v>4920</v>
      </c>
      <c r="S114" s="11"/>
    </row>
    <row r="115" spans="1:19" x14ac:dyDescent="0.3">
      <c r="A115" s="7" t="s">
        <v>100</v>
      </c>
      <c r="B115" s="10" t="s">
        <v>110</v>
      </c>
      <c r="C115" s="11">
        <v>789.12940000000003</v>
      </c>
      <c r="D115" s="11"/>
      <c r="E115" s="11">
        <v>1000.9441</v>
      </c>
      <c r="F115" s="11">
        <v>1064.2963999999999</v>
      </c>
      <c r="G115" s="11">
        <v>1148.9075</v>
      </c>
      <c r="H115" s="11">
        <v>1411.5015000000001</v>
      </c>
      <c r="I115" s="11">
        <v>1538.0754999999999</v>
      </c>
      <c r="J115" s="11">
        <v>1732.8996</v>
      </c>
      <c r="K115" s="11">
        <v>1815.5631000000001</v>
      </c>
      <c r="L115" s="11">
        <v>1990.3235</v>
      </c>
      <c r="M115" s="11">
        <v>2823.3359999999998</v>
      </c>
      <c r="N115" s="11"/>
      <c r="O115" s="11"/>
      <c r="P115" s="11"/>
      <c r="Q115" s="11">
        <v>4072</v>
      </c>
      <c r="R115" s="11">
        <v>4795</v>
      </c>
      <c r="S115" s="11"/>
    </row>
    <row r="116" spans="1:19" x14ac:dyDescent="0.3">
      <c r="A116" s="7" t="s">
        <v>100</v>
      </c>
      <c r="B116" s="10" t="s">
        <v>111</v>
      </c>
      <c r="C116" s="11">
        <v>830.58749999999998</v>
      </c>
      <c r="D116" s="11">
        <v>876.30430000000001</v>
      </c>
      <c r="E116" s="11">
        <v>982.28049999999996</v>
      </c>
      <c r="F116" s="11">
        <v>1079.8887</v>
      </c>
      <c r="G116" s="11">
        <v>1223.9052999999999</v>
      </c>
      <c r="H116" s="11">
        <v>1436.2167999999999</v>
      </c>
      <c r="I116" s="11">
        <v>1700.325</v>
      </c>
      <c r="J116" s="11">
        <v>1645.6618000000001</v>
      </c>
      <c r="K116" s="11">
        <v>1906.8390999999999</v>
      </c>
      <c r="L116" s="11">
        <v>1977.8875</v>
      </c>
      <c r="M116" s="11">
        <v>2822.8208</v>
      </c>
      <c r="N116" s="11"/>
      <c r="O116" s="11"/>
      <c r="P116" s="11"/>
      <c r="Q116" s="11">
        <v>4072</v>
      </c>
      <c r="R116" s="11">
        <v>4795</v>
      </c>
      <c r="S116" s="11"/>
    </row>
    <row r="117" spans="1:19" x14ac:dyDescent="0.3">
      <c r="A117" s="7" t="s">
        <v>112</v>
      </c>
      <c r="B117" s="8" t="s">
        <v>168</v>
      </c>
      <c r="C117" s="9"/>
      <c r="D117" s="9"/>
      <c r="E117" s="9"/>
      <c r="F117" s="9">
        <v>1452.17</v>
      </c>
      <c r="G117" s="9">
        <v>1510.825</v>
      </c>
      <c r="H117" s="9"/>
      <c r="I117" s="9">
        <v>1430</v>
      </c>
      <c r="J117" s="9">
        <v>1865.5208</v>
      </c>
      <c r="K117" s="9">
        <v>2123.41</v>
      </c>
      <c r="L117" s="9">
        <v>2544.8528999999999</v>
      </c>
      <c r="M117" s="9">
        <v>2822.6089999999999</v>
      </c>
      <c r="N117" s="9">
        <v>3267.4616000000001</v>
      </c>
      <c r="O117" s="9">
        <v>3948.3744999999999</v>
      </c>
      <c r="P117" s="9">
        <v>4337.6957000000002</v>
      </c>
      <c r="Q117" s="9">
        <v>6044</v>
      </c>
      <c r="R117" s="9">
        <v>6521.9</v>
      </c>
      <c r="S117" s="9"/>
    </row>
    <row r="118" spans="1:19" x14ac:dyDescent="0.3">
      <c r="A118" s="7" t="s">
        <v>112</v>
      </c>
      <c r="B118" s="10" t="s">
        <v>113</v>
      </c>
      <c r="C118" s="11"/>
      <c r="D118" s="11"/>
      <c r="E118" s="11"/>
      <c r="F118" s="11"/>
      <c r="G118" s="11"/>
      <c r="H118" s="11"/>
      <c r="I118" s="11">
        <v>1309</v>
      </c>
      <c r="J118" s="11">
        <v>1858.37</v>
      </c>
      <c r="K118" s="11">
        <v>1879.3067000000001</v>
      </c>
      <c r="L118" s="11">
        <v>2294.9879999999998</v>
      </c>
      <c r="M118" s="11">
        <v>3250.5743000000002</v>
      </c>
      <c r="N118" s="11">
        <v>3472.4349999999999</v>
      </c>
      <c r="O118" s="11"/>
      <c r="P118" s="11">
        <v>4659</v>
      </c>
      <c r="Q118" s="11"/>
      <c r="R118" s="11"/>
      <c r="S118" s="11"/>
    </row>
    <row r="119" spans="1:19" x14ac:dyDescent="0.3">
      <c r="A119" s="7" t="s">
        <v>112</v>
      </c>
      <c r="B119" s="10" t="s">
        <v>114</v>
      </c>
      <c r="C119" s="11"/>
      <c r="D119" s="11"/>
      <c r="E119" s="11"/>
      <c r="F119" s="11">
        <v>1452.17</v>
      </c>
      <c r="G119" s="11">
        <v>1510.825</v>
      </c>
      <c r="H119" s="11"/>
      <c r="I119" s="11">
        <v>1551</v>
      </c>
      <c r="J119" s="11">
        <v>1866.951</v>
      </c>
      <c r="K119" s="11">
        <v>2318.6927000000001</v>
      </c>
      <c r="L119" s="11">
        <v>2622.9355999999998</v>
      </c>
      <c r="M119" s="11">
        <v>2728.9915999999998</v>
      </c>
      <c r="N119" s="11">
        <v>3258.9209999999998</v>
      </c>
      <c r="O119" s="11">
        <v>3948.3744999999999</v>
      </c>
      <c r="P119" s="11">
        <v>4284.1450000000004</v>
      </c>
      <c r="Q119" s="11">
        <v>6044</v>
      </c>
      <c r="R119" s="11">
        <v>6521.9</v>
      </c>
      <c r="S119" s="11"/>
    </row>
    <row r="120" spans="1:19" x14ac:dyDescent="0.3">
      <c r="A120" s="7" t="s">
        <v>115</v>
      </c>
      <c r="B120" s="8" t="s">
        <v>168</v>
      </c>
      <c r="C120" s="9"/>
      <c r="D120" s="9"/>
      <c r="E120" s="9"/>
      <c r="F120" s="9"/>
      <c r="G120" s="9"/>
      <c r="H120" s="9"/>
      <c r="I120" s="9">
        <v>1684.7574999999999</v>
      </c>
      <c r="J120" s="9">
        <v>2015.8957</v>
      </c>
      <c r="K120" s="9">
        <v>2066.2107000000001</v>
      </c>
      <c r="L120" s="9">
        <v>3486.3897000000002</v>
      </c>
      <c r="M120" s="9">
        <v>3048.2069999999999</v>
      </c>
      <c r="N120" s="9">
        <v>3979.5527000000002</v>
      </c>
      <c r="O120" s="9">
        <v>4320.1629000000003</v>
      </c>
      <c r="P120" s="9">
        <v>4610</v>
      </c>
      <c r="Q120" s="9"/>
      <c r="R120" s="9">
        <v>5906.25</v>
      </c>
      <c r="S120" s="9">
        <v>6346</v>
      </c>
    </row>
    <row r="121" spans="1:19" x14ac:dyDescent="0.3">
      <c r="A121" s="7" t="s">
        <v>115</v>
      </c>
      <c r="B121" s="10" t="s">
        <v>116</v>
      </c>
      <c r="C121" s="11"/>
      <c r="D121" s="11"/>
      <c r="E121" s="11"/>
      <c r="F121" s="11"/>
      <c r="G121" s="11"/>
      <c r="H121" s="11"/>
      <c r="I121" s="11">
        <v>1876.3433</v>
      </c>
      <c r="J121" s="11">
        <v>1825</v>
      </c>
      <c r="K121" s="11">
        <v>2036.1052999999999</v>
      </c>
      <c r="L121" s="11">
        <v>1938.7421999999999</v>
      </c>
      <c r="M121" s="11">
        <v>2470.6156000000001</v>
      </c>
      <c r="N121" s="11">
        <v>3312.6931</v>
      </c>
      <c r="O121" s="11">
        <v>4214.8116</v>
      </c>
      <c r="P121" s="11">
        <v>4610</v>
      </c>
      <c r="Q121" s="11"/>
      <c r="R121" s="11">
        <v>5906.25</v>
      </c>
      <c r="S121" s="11">
        <v>6346</v>
      </c>
    </row>
    <row r="122" spans="1:19" x14ac:dyDescent="0.3">
      <c r="A122" s="7" t="s">
        <v>115</v>
      </c>
      <c r="B122" s="10" t="s">
        <v>117</v>
      </c>
      <c r="C122" s="11"/>
      <c r="D122" s="11"/>
      <c r="E122" s="11"/>
      <c r="F122" s="11"/>
      <c r="G122" s="11"/>
      <c r="H122" s="11"/>
      <c r="I122" s="11"/>
      <c r="J122" s="11"/>
      <c r="K122" s="11"/>
      <c r="L122" s="11"/>
      <c r="M122" s="11">
        <v>3287.63</v>
      </c>
      <c r="N122" s="11">
        <v>3550.5967000000001</v>
      </c>
      <c r="O122" s="11">
        <v>4700</v>
      </c>
      <c r="P122" s="11"/>
      <c r="Q122" s="11"/>
      <c r="R122" s="11"/>
      <c r="S122" s="11"/>
    </row>
    <row r="123" spans="1:19" x14ac:dyDescent="0.3">
      <c r="A123" s="7" t="s">
        <v>115</v>
      </c>
      <c r="B123" s="10" t="s">
        <v>118</v>
      </c>
      <c r="C123" s="11"/>
      <c r="D123" s="11"/>
      <c r="E123" s="11"/>
      <c r="F123" s="11"/>
      <c r="G123" s="11"/>
      <c r="H123" s="11"/>
      <c r="I123" s="11">
        <v>1110</v>
      </c>
      <c r="J123" s="11">
        <v>2284.8000000000002</v>
      </c>
      <c r="K123" s="11">
        <v>2663.5749999999998</v>
      </c>
      <c r="L123" s="11">
        <v>4059.9380000000001</v>
      </c>
      <c r="M123" s="11">
        <v>4545.6646000000001</v>
      </c>
      <c r="N123" s="11">
        <v>5526.9666999999999</v>
      </c>
      <c r="O123" s="11">
        <v>5942</v>
      </c>
      <c r="P123" s="11"/>
      <c r="Q123" s="11"/>
      <c r="R123" s="11"/>
      <c r="S123" s="11"/>
    </row>
    <row r="124" spans="1:19" x14ac:dyDescent="0.3">
      <c r="A124" s="7" t="s">
        <v>115</v>
      </c>
      <c r="B124" s="10" t="s">
        <v>119</v>
      </c>
      <c r="C124" s="11"/>
      <c r="D124" s="11"/>
      <c r="E124" s="11"/>
      <c r="F124" s="11"/>
      <c r="G124" s="11"/>
      <c r="H124" s="11"/>
      <c r="I124" s="11"/>
      <c r="J124" s="11">
        <v>1953</v>
      </c>
      <c r="K124" s="11">
        <v>2517.6</v>
      </c>
      <c r="L124" s="11">
        <v>2446</v>
      </c>
      <c r="M124" s="11">
        <v>3508.0016999999998</v>
      </c>
      <c r="N124" s="11"/>
      <c r="O124" s="11"/>
      <c r="P124" s="11"/>
      <c r="Q124" s="11"/>
      <c r="R124" s="11"/>
      <c r="S124" s="11"/>
    </row>
    <row r="125" spans="1:19" x14ac:dyDescent="0.3">
      <c r="A125" s="7" t="s">
        <v>115</v>
      </c>
      <c r="B125" s="10" t="s">
        <v>120</v>
      </c>
      <c r="C125" s="11"/>
      <c r="D125" s="11"/>
      <c r="E125" s="11"/>
      <c r="F125" s="11"/>
      <c r="G125" s="11"/>
      <c r="H125" s="11"/>
      <c r="I125" s="11"/>
      <c r="J125" s="11">
        <v>1985.67</v>
      </c>
      <c r="K125" s="11">
        <v>1499</v>
      </c>
      <c r="L125" s="11">
        <v>1716</v>
      </c>
      <c r="M125" s="11">
        <v>3001.6066999999998</v>
      </c>
      <c r="N125" s="11">
        <v>4234.26</v>
      </c>
      <c r="O125" s="11"/>
      <c r="P125" s="11"/>
      <c r="Q125" s="11"/>
      <c r="R125" s="11"/>
      <c r="S125" s="11"/>
    </row>
    <row r="126" spans="1:19" x14ac:dyDescent="0.3">
      <c r="A126" s="7" t="s">
        <v>121</v>
      </c>
      <c r="B126" s="8" t="s">
        <v>168</v>
      </c>
      <c r="C126" s="9">
        <v>829.84130000000005</v>
      </c>
      <c r="D126" s="9">
        <v>844.16669999999999</v>
      </c>
      <c r="E126" s="9">
        <v>1180.1267</v>
      </c>
      <c r="F126" s="9">
        <v>1095.2114999999999</v>
      </c>
      <c r="G126" s="9">
        <v>1206.7138</v>
      </c>
      <c r="H126" s="9">
        <v>1352.6012000000001</v>
      </c>
      <c r="I126" s="9">
        <v>1423.9371000000001</v>
      </c>
      <c r="J126" s="9">
        <v>1541.6238000000001</v>
      </c>
      <c r="K126" s="9">
        <v>1770.3534999999999</v>
      </c>
      <c r="L126" s="9">
        <v>2004.1294</v>
      </c>
      <c r="M126" s="9">
        <v>2371.0349000000001</v>
      </c>
      <c r="N126" s="9">
        <v>2929.0518999999999</v>
      </c>
      <c r="O126" s="9">
        <v>3558.8485999999998</v>
      </c>
      <c r="P126" s="9">
        <v>4509.8692000000001</v>
      </c>
      <c r="Q126" s="9">
        <v>4389.8999999999996</v>
      </c>
      <c r="R126" s="9">
        <v>5618.39</v>
      </c>
      <c r="S126" s="9">
        <v>6930</v>
      </c>
    </row>
    <row r="127" spans="1:19" x14ac:dyDescent="0.3">
      <c r="A127" s="7" t="s">
        <v>121</v>
      </c>
      <c r="B127" s="10" t="s">
        <v>122</v>
      </c>
      <c r="C127" s="11">
        <v>820</v>
      </c>
      <c r="D127" s="11">
        <v>828.33330000000001</v>
      </c>
      <c r="E127" s="11">
        <v>1180.1267</v>
      </c>
      <c r="F127" s="11">
        <v>1095.2114999999999</v>
      </c>
      <c r="G127" s="11">
        <v>1106.6199999999999</v>
      </c>
      <c r="H127" s="11">
        <v>1226.1029000000001</v>
      </c>
      <c r="I127" s="11">
        <v>1569.1196</v>
      </c>
      <c r="J127" s="11">
        <v>1729.0766000000001</v>
      </c>
      <c r="K127" s="11">
        <v>1954.5479</v>
      </c>
      <c r="L127" s="11">
        <v>2140.9011</v>
      </c>
      <c r="M127" s="11">
        <v>2584.8829999999998</v>
      </c>
      <c r="N127" s="11">
        <v>3812.7275</v>
      </c>
      <c r="O127" s="11">
        <v>3847.59</v>
      </c>
      <c r="P127" s="11"/>
      <c r="Q127" s="11"/>
      <c r="R127" s="11"/>
      <c r="S127" s="11"/>
    </row>
    <row r="128" spans="1:19" x14ac:dyDescent="0.3">
      <c r="A128" s="7" t="s">
        <v>121</v>
      </c>
      <c r="B128" s="10" t="s">
        <v>123</v>
      </c>
      <c r="C128" s="11"/>
      <c r="D128" s="11"/>
      <c r="E128" s="11"/>
      <c r="F128" s="11"/>
      <c r="G128" s="11"/>
      <c r="H128" s="11"/>
      <c r="I128" s="11">
        <v>1326.4625000000001</v>
      </c>
      <c r="J128" s="11">
        <v>1318.24</v>
      </c>
      <c r="K128" s="11">
        <v>1873.7662</v>
      </c>
      <c r="L128" s="11">
        <v>2054.3483000000001</v>
      </c>
      <c r="M128" s="11">
        <v>2544.5828999999999</v>
      </c>
      <c r="N128" s="11">
        <v>3137.11</v>
      </c>
      <c r="O128" s="11">
        <v>3668.48</v>
      </c>
      <c r="P128" s="11">
        <v>5020</v>
      </c>
      <c r="Q128" s="11"/>
      <c r="R128" s="11"/>
      <c r="S128" s="11"/>
    </row>
    <row r="129" spans="1:19" x14ac:dyDescent="0.3">
      <c r="A129" s="7" t="s">
        <v>121</v>
      </c>
      <c r="B129" s="10" t="s">
        <v>124</v>
      </c>
      <c r="C129" s="11"/>
      <c r="D129" s="11"/>
      <c r="E129" s="11"/>
      <c r="F129" s="11"/>
      <c r="G129" s="11"/>
      <c r="H129" s="11"/>
      <c r="I129" s="11"/>
      <c r="J129" s="11">
        <v>1787.5367000000001</v>
      </c>
      <c r="K129" s="11">
        <v>2009.3291999999999</v>
      </c>
      <c r="L129" s="11">
        <v>2164.8155000000002</v>
      </c>
      <c r="M129" s="11">
        <v>2604.3117000000002</v>
      </c>
      <c r="N129" s="11">
        <v>3211.3049999999998</v>
      </c>
      <c r="O129" s="11">
        <v>4000</v>
      </c>
      <c r="P129" s="11">
        <v>6000</v>
      </c>
      <c r="Q129" s="11"/>
      <c r="R129" s="11"/>
      <c r="S129" s="11"/>
    </row>
    <row r="130" spans="1:19" x14ac:dyDescent="0.3">
      <c r="A130" s="7" t="s">
        <v>121</v>
      </c>
      <c r="B130" s="10" t="s">
        <v>125</v>
      </c>
      <c r="C130" s="11"/>
      <c r="D130" s="11"/>
      <c r="E130" s="11"/>
      <c r="F130" s="11"/>
      <c r="G130" s="11"/>
      <c r="H130" s="11"/>
      <c r="I130" s="11"/>
      <c r="J130" s="11"/>
      <c r="K130" s="11"/>
      <c r="L130" s="11">
        <v>2479.0349999999999</v>
      </c>
      <c r="M130" s="11">
        <v>2762.0282999999999</v>
      </c>
      <c r="N130" s="11">
        <v>3943.94</v>
      </c>
      <c r="O130" s="11">
        <v>4187</v>
      </c>
      <c r="P130" s="11"/>
      <c r="Q130" s="11"/>
      <c r="R130" s="11"/>
      <c r="S130" s="11"/>
    </row>
    <row r="131" spans="1:19" x14ac:dyDescent="0.3">
      <c r="A131" s="7" t="s">
        <v>121</v>
      </c>
      <c r="B131" s="10" t="s">
        <v>126</v>
      </c>
      <c r="C131" s="11"/>
      <c r="D131" s="11"/>
      <c r="E131" s="11"/>
      <c r="F131" s="11"/>
      <c r="G131" s="11"/>
      <c r="H131" s="11"/>
      <c r="I131" s="11">
        <v>1276.075</v>
      </c>
      <c r="J131" s="11">
        <v>1436.33</v>
      </c>
      <c r="K131" s="11">
        <v>2076.4499999999998</v>
      </c>
      <c r="L131" s="11">
        <v>2018.242</v>
      </c>
      <c r="M131" s="11">
        <v>2212.4760000000001</v>
      </c>
      <c r="N131" s="11">
        <v>2867.1785</v>
      </c>
      <c r="O131" s="11">
        <v>3386.7366999999999</v>
      </c>
      <c r="P131" s="11">
        <v>4154.45</v>
      </c>
      <c r="Q131" s="11"/>
      <c r="R131" s="11">
        <v>5836.78</v>
      </c>
      <c r="S131" s="11">
        <v>6930</v>
      </c>
    </row>
    <row r="132" spans="1:19" x14ac:dyDescent="0.3">
      <c r="A132" s="7" t="s">
        <v>121</v>
      </c>
      <c r="B132" s="10" t="s">
        <v>127</v>
      </c>
      <c r="C132" s="11">
        <v>830.02700000000004</v>
      </c>
      <c r="D132" s="11"/>
      <c r="E132" s="11"/>
      <c r="F132" s="11"/>
      <c r="G132" s="11">
        <v>1320.827</v>
      </c>
      <c r="H132" s="11">
        <v>1368.6587</v>
      </c>
      <c r="I132" s="11">
        <v>1509.3181999999999</v>
      </c>
      <c r="J132" s="11">
        <v>1648.3334</v>
      </c>
      <c r="K132" s="11">
        <v>1807.6692</v>
      </c>
      <c r="L132" s="11">
        <v>1981.1333999999999</v>
      </c>
      <c r="M132" s="11">
        <v>2306.0771</v>
      </c>
      <c r="N132" s="11">
        <v>2775.9020999999998</v>
      </c>
      <c r="O132" s="11">
        <v>3473.4</v>
      </c>
      <c r="P132" s="11">
        <v>4540.8</v>
      </c>
      <c r="Q132" s="11">
        <v>4179.04</v>
      </c>
      <c r="R132" s="11">
        <v>5500</v>
      </c>
      <c r="S132" s="11"/>
    </row>
    <row r="133" spans="1:19" x14ac:dyDescent="0.3">
      <c r="A133" s="7" t="s">
        <v>121</v>
      </c>
      <c r="B133" s="10" t="s">
        <v>128</v>
      </c>
      <c r="C133" s="11"/>
      <c r="D133" s="11"/>
      <c r="E133" s="11"/>
      <c r="F133" s="11"/>
      <c r="G133" s="11"/>
      <c r="H133" s="11"/>
      <c r="I133" s="11">
        <v>1180.8333</v>
      </c>
      <c r="J133" s="11">
        <v>1292.0035</v>
      </c>
      <c r="K133" s="11">
        <v>1597.4717000000001</v>
      </c>
      <c r="L133" s="11">
        <v>1670.3905999999999</v>
      </c>
      <c r="M133" s="11">
        <v>2271.9108999999999</v>
      </c>
      <c r="N133" s="11">
        <v>2718.5118000000002</v>
      </c>
      <c r="O133" s="11">
        <v>3670</v>
      </c>
      <c r="P133" s="11">
        <v>3950</v>
      </c>
      <c r="Q133" s="11"/>
      <c r="R133" s="11"/>
      <c r="S133" s="11"/>
    </row>
    <row r="134" spans="1:19" x14ac:dyDescent="0.3">
      <c r="A134" s="7" t="s">
        <v>121</v>
      </c>
      <c r="B134" s="10" t="s">
        <v>129</v>
      </c>
      <c r="C134" s="11"/>
      <c r="D134" s="11"/>
      <c r="E134" s="11"/>
      <c r="F134" s="11"/>
      <c r="G134" s="11"/>
      <c r="H134" s="11"/>
      <c r="I134" s="11">
        <v>1471.4286</v>
      </c>
      <c r="J134" s="11">
        <v>1686.9549999999999</v>
      </c>
      <c r="K134" s="11"/>
      <c r="L134" s="11">
        <v>2096.7287000000001</v>
      </c>
      <c r="M134" s="11">
        <v>3571.75</v>
      </c>
      <c r="N134" s="11"/>
      <c r="O134" s="11"/>
      <c r="P134" s="11"/>
      <c r="Q134" s="11">
        <v>4600</v>
      </c>
      <c r="R134" s="11"/>
      <c r="S134" s="11"/>
    </row>
    <row r="135" spans="1:19" x14ac:dyDescent="0.3">
      <c r="A135" s="7" t="s">
        <v>121</v>
      </c>
      <c r="B135" s="10" t="s">
        <v>130</v>
      </c>
      <c r="C135" s="11"/>
      <c r="D135" s="11"/>
      <c r="E135" s="11"/>
      <c r="F135" s="11"/>
      <c r="G135" s="11"/>
      <c r="H135" s="11"/>
      <c r="I135" s="11">
        <v>1504.2239</v>
      </c>
      <c r="J135" s="11">
        <v>1702.7533000000001</v>
      </c>
      <c r="K135" s="11">
        <v>2069.0610000000001</v>
      </c>
      <c r="L135" s="11">
        <v>2308.0293000000001</v>
      </c>
      <c r="M135" s="11">
        <v>2776.5455000000002</v>
      </c>
      <c r="N135" s="11">
        <v>3213.7208999999998</v>
      </c>
      <c r="O135" s="11"/>
      <c r="P135" s="11">
        <v>4442.7</v>
      </c>
      <c r="Q135" s="11">
        <v>4813.04</v>
      </c>
      <c r="R135" s="11">
        <v>5200</v>
      </c>
      <c r="S135" s="11"/>
    </row>
    <row r="136" spans="1:19" x14ac:dyDescent="0.3">
      <c r="A136" s="7" t="s">
        <v>121</v>
      </c>
      <c r="B136" s="10" t="s">
        <v>131</v>
      </c>
      <c r="C136" s="11"/>
      <c r="D136" s="11">
        <v>860</v>
      </c>
      <c r="E136" s="11"/>
      <c r="F136" s="11"/>
      <c r="G136" s="11"/>
      <c r="H136" s="11"/>
      <c r="I136" s="11">
        <v>1250</v>
      </c>
      <c r="J136" s="11">
        <v>1481.2733000000001</v>
      </c>
      <c r="K136" s="11">
        <v>1452.8983000000001</v>
      </c>
      <c r="L136" s="11"/>
      <c r="M136" s="11">
        <v>2291.8031999999998</v>
      </c>
      <c r="N136" s="11">
        <v>2644.2856999999999</v>
      </c>
      <c r="O136" s="11">
        <v>3150</v>
      </c>
      <c r="P136" s="11">
        <v>4600</v>
      </c>
      <c r="Q136" s="11"/>
      <c r="R136" s="11"/>
      <c r="S136" s="11"/>
    </row>
    <row r="137" spans="1:19" x14ac:dyDescent="0.3">
      <c r="A137" s="7" t="s">
        <v>121</v>
      </c>
      <c r="B137" s="10" t="s">
        <v>132</v>
      </c>
      <c r="C137" s="11"/>
      <c r="D137" s="11"/>
      <c r="E137" s="11"/>
      <c r="F137" s="11"/>
      <c r="G137" s="11"/>
      <c r="H137" s="11"/>
      <c r="I137" s="11"/>
      <c r="J137" s="11">
        <v>1456.9032999999999</v>
      </c>
      <c r="K137" s="11">
        <v>1412.4054000000001</v>
      </c>
      <c r="L137" s="11">
        <v>1723.4866999999999</v>
      </c>
      <c r="M137" s="11">
        <v>2237.0700000000002</v>
      </c>
      <c r="N137" s="11">
        <v>2587.8833</v>
      </c>
      <c r="O137" s="11">
        <v>4200</v>
      </c>
      <c r="P137" s="11"/>
      <c r="Q137" s="11"/>
      <c r="R137" s="11"/>
      <c r="S137" s="11"/>
    </row>
    <row r="138" spans="1:19" x14ac:dyDescent="0.3">
      <c r="A138" s="7" t="s">
        <v>121</v>
      </c>
      <c r="B138" s="10" t="s">
        <v>133</v>
      </c>
      <c r="C138" s="11"/>
      <c r="D138" s="11"/>
      <c r="E138" s="11"/>
      <c r="F138" s="11"/>
      <c r="G138" s="11">
        <v>902</v>
      </c>
      <c r="H138" s="11">
        <v>943.23080000000004</v>
      </c>
      <c r="I138" s="11">
        <v>1141.164</v>
      </c>
      <c r="J138" s="11">
        <v>1237.8719000000001</v>
      </c>
      <c r="K138" s="11">
        <v>1484.1794</v>
      </c>
      <c r="L138" s="11">
        <v>1916.2607</v>
      </c>
      <c r="M138" s="11">
        <v>2411.8433</v>
      </c>
      <c r="N138" s="11">
        <v>2983.3271</v>
      </c>
      <c r="O138" s="11">
        <v>3702.1633000000002</v>
      </c>
      <c r="P138" s="11">
        <v>4487</v>
      </c>
      <c r="Q138" s="11">
        <v>4178</v>
      </c>
      <c r="R138" s="11">
        <v>5500</v>
      </c>
      <c r="S138" s="11"/>
    </row>
    <row r="139" spans="1:19" x14ac:dyDescent="0.3">
      <c r="A139" s="7" t="s">
        <v>134</v>
      </c>
      <c r="B139" s="8" t="s">
        <v>168</v>
      </c>
      <c r="C139" s="9">
        <v>780</v>
      </c>
      <c r="D139" s="9"/>
      <c r="E139" s="9">
        <v>782.72730000000001</v>
      </c>
      <c r="F139" s="9">
        <v>949.04399999999998</v>
      </c>
      <c r="G139" s="9">
        <v>974.18730000000005</v>
      </c>
      <c r="H139" s="9">
        <v>1093</v>
      </c>
      <c r="I139" s="9">
        <v>1115.7322999999999</v>
      </c>
      <c r="J139" s="9">
        <v>1336.4236000000001</v>
      </c>
      <c r="K139" s="9">
        <v>1581.6353999999999</v>
      </c>
      <c r="L139" s="9">
        <v>2113.4054000000001</v>
      </c>
      <c r="M139" s="9">
        <v>2522.3775999999998</v>
      </c>
      <c r="N139" s="9">
        <v>3362.9762000000001</v>
      </c>
      <c r="O139" s="9">
        <v>4156.9962999999998</v>
      </c>
      <c r="P139" s="9">
        <v>4390.1666999999998</v>
      </c>
      <c r="Q139" s="9">
        <v>5513.8666999999996</v>
      </c>
      <c r="R139" s="9">
        <v>6700.75</v>
      </c>
      <c r="S139" s="9">
        <v>7245</v>
      </c>
    </row>
    <row r="140" spans="1:19" x14ac:dyDescent="0.3">
      <c r="A140" s="7" t="s">
        <v>134</v>
      </c>
      <c r="B140" s="10" t="s">
        <v>135</v>
      </c>
      <c r="C140" s="11">
        <v>780</v>
      </c>
      <c r="D140" s="11"/>
      <c r="E140" s="11">
        <v>782.72730000000001</v>
      </c>
      <c r="F140" s="11">
        <v>949.04399999999998</v>
      </c>
      <c r="G140" s="11">
        <v>868.13379999999995</v>
      </c>
      <c r="H140" s="11">
        <v>1059.5999999999999</v>
      </c>
      <c r="I140" s="11">
        <v>1067.7962</v>
      </c>
      <c r="J140" s="11">
        <v>1264.0069000000001</v>
      </c>
      <c r="K140" s="11">
        <v>1467.7597000000001</v>
      </c>
      <c r="L140" s="11">
        <v>1909.8765000000001</v>
      </c>
      <c r="M140" s="11">
        <v>2375.3760000000002</v>
      </c>
      <c r="N140" s="11">
        <v>2423.2525000000001</v>
      </c>
      <c r="O140" s="11"/>
      <c r="P140" s="11">
        <v>3508</v>
      </c>
      <c r="Q140" s="11">
        <v>5830</v>
      </c>
      <c r="R140" s="11"/>
      <c r="S140" s="11"/>
    </row>
    <row r="141" spans="1:19" x14ac:dyDescent="0.3">
      <c r="A141" s="7" t="s">
        <v>134</v>
      </c>
      <c r="B141" s="10" t="s">
        <v>136</v>
      </c>
      <c r="C141" s="11">
        <v>780</v>
      </c>
      <c r="D141" s="11"/>
      <c r="E141" s="11"/>
      <c r="F141" s="11"/>
      <c r="G141" s="11">
        <v>973.68</v>
      </c>
      <c r="H141" s="11"/>
      <c r="I141" s="11"/>
      <c r="J141" s="11">
        <v>1414.4</v>
      </c>
      <c r="K141" s="11">
        <v>1913.19</v>
      </c>
      <c r="L141" s="11">
        <v>1636</v>
      </c>
      <c r="M141" s="11"/>
      <c r="N141" s="11">
        <v>2364</v>
      </c>
      <c r="O141" s="11">
        <v>2931</v>
      </c>
      <c r="P141" s="11"/>
      <c r="Q141" s="11"/>
      <c r="R141" s="11"/>
      <c r="S141" s="11"/>
    </row>
    <row r="142" spans="1:19" x14ac:dyDescent="0.3">
      <c r="A142" s="7" t="s">
        <v>134</v>
      </c>
      <c r="B142" s="10" t="s">
        <v>137</v>
      </c>
      <c r="C142" s="11"/>
      <c r="D142" s="11"/>
      <c r="E142" s="11"/>
      <c r="F142" s="11"/>
      <c r="G142" s="11"/>
      <c r="H142" s="11"/>
      <c r="I142" s="11">
        <v>1407</v>
      </c>
      <c r="J142" s="11">
        <v>1810.8</v>
      </c>
      <c r="K142" s="11">
        <v>2027.97</v>
      </c>
      <c r="L142" s="11">
        <v>2052.4818</v>
      </c>
      <c r="M142" s="11">
        <v>2714.5043000000001</v>
      </c>
      <c r="N142" s="11">
        <v>3376.1392999999998</v>
      </c>
      <c r="O142" s="11">
        <v>3958.2</v>
      </c>
      <c r="P142" s="11">
        <v>4642.3333000000002</v>
      </c>
      <c r="Q142" s="11">
        <v>5830</v>
      </c>
      <c r="R142" s="11"/>
      <c r="S142" s="11"/>
    </row>
    <row r="143" spans="1:19" x14ac:dyDescent="0.3">
      <c r="A143" s="7" t="s">
        <v>134</v>
      </c>
      <c r="B143" s="10" t="s">
        <v>138</v>
      </c>
      <c r="C143" s="11"/>
      <c r="D143" s="11"/>
      <c r="E143" s="11"/>
      <c r="F143" s="11"/>
      <c r="G143" s="11">
        <v>1345.6283000000001</v>
      </c>
      <c r="H143" s="11">
        <v>1260</v>
      </c>
      <c r="I143" s="11">
        <v>1354.5</v>
      </c>
      <c r="J143" s="11">
        <v>1884.7</v>
      </c>
      <c r="K143" s="11">
        <v>1938.6477</v>
      </c>
      <c r="L143" s="11">
        <v>2638.9167000000002</v>
      </c>
      <c r="M143" s="11">
        <v>2498.1187</v>
      </c>
      <c r="N143" s="11">
        <v>3436.5462000000002</v>
      </c>
      <c r="O143" s="11">
        <v>4236.2304000000004</v>
      </c>
      <c r="P143" s="11">
        <v>4453</v>
      </c>
      <c r="Q143" s="11">
        <v>4881.6000000000004</v>
      </c>
      <c r="R143" s="11">
        <v>6700.75</v>
      </c>
      <c r="S143" s="11">
        <v>7245</v>
      </c>
    </row>
    <row r="144" spans="1:19" x14ac:dyDescent="0.3">
      <c r="A144" s="7" t="s">
        <v>139</v>
      </c>
      <c r="B144" s="8" t="s">
        <v>168</v>
      </c>
      <c r="C144" s="9">
        <v>803.005</v>
      </c>
      <c r="D144" s="9">
        <v>807.21460000000002</v>
      </c>
      <c r="E144" s="9">
        <v>976.4307</v>
      </c>
      <c r="F144" s="9">
        <v>1194.0657000000001</v>
      </c>
      <c r="G144" s="9">
        <v>1077.1758</v>
      </c>
      <c r="H144" s="9">
        <v>1377.8330000000001</v>
      </c>
      <c r="I144" s="9">
        <v>1431.8040000000001</v>
      </c>
      <c r="J144" s="9">
        <v>1628.9255000000001</v>
      </c>
      <c r="K144" s="9">
        <v>1883.5074999999999</v>
      </c>
      <c r="L144" s="9">
        <v>2139.1363999999999</v>
      </c>
      <c r="M144" s="9">
        <v>2568.4371000000001</v>
      </c>
      <c r="N144" s="9">
        <v>3202.3634999999999</v>
      </c>
      <c r="O144" s="9">
        <v>3929.3213000000001</v>
      </c>
      <c r="P144" s="9">
        <v>4488.9485999999997</v>
      </c>
      <c r="Q144" s="9">
        <v>5300</v>
      </c>
      <c r="R144" s="9">
        <v>5666.8056999999999</v>
      </c>
      <c r="S144" s="9">
        <v>5862</v>
      </c>
    </row>
    <row r="145" spans="1:19" x14ac:dyDescent="0.3">
      <c r="A145" s="7" t="s">
        <v>139</v>
      </c>
      <c r="B145" s="10" t="s">
        <v>140</v>
      </c>
      <c r="C145" s="11"/>
      <c r="D145" s="11"/>
      <c r="E145" s="11"/>
      <c r="F145" s="11"/>
      <c r="G145" s="11"/>
      <c r="H145" s="11"/>
      <c r="I145" s="11"/>
      <c r="J145" s="11">
        <v>1516.9167</v>
      </c>
      <c r="K145" s="11">
        <v>1690</v>
      </c>
      <c r="L145" s="11">
        <v>2350.9839999999999</v>
      </c>
      <c r="M145" s="11"/>
      <c r="N145" s="11">
        <v>3080.54</v>
      </c>
      <c r="O145" s="11">
        <v>4000</v>
      </c>
      <c r="P145" s="11"/>
      <c r="Q145" s="11"/>
      <c r="R145" s="11"/>
      <c r="S145" s="11"/>
    </row>
    <row r="146" spans="1:19" x14ac:dyDescent="0.3">
      <c r="A146" s="7" t="s">
        <v>139</v>
      </c>
      <c r="B146" s="10" t="s">
        <v>141</v>
      </c>
      <c r="C146" s="11"/>
      <c r="D146" s="11"/>
      <c r="E146" s="11"/>
      <c r="F146" s="11"/>
      <c r="G146" s="11"/>
      <c r="H146" s="11"/>
      <c r="I146" s="11"/>
      <c r="J146" s="11">
        <v>1620</v>
      </c>
      <c r="K146" s="11">
        <v>1731.0695000000001</v>
      </c>
      <c r="L146" s="11">
        <v>1948.4595999999999</v>
      </c>
      <c r="M146" s="11">
        <v>2412.0666999999999</v>
      </c>
      <c r="N146" s="11">
        <v>2913.7928999999999</v>
      </c>
      <c r="O146" s="11">
        <v>3800.0174999999999</v>
      </c>
      <c r="P146" s="11"/>
      <c r="Q146" s="11"/>
      <c r="R146" s="11">
        <v>4479</v>
      </c>
      <c r="S146" s="11">
        <v>5800</v>
      </c>
    </row>
    <row r="147" spans="1:19" x14ac:dyDescent="0.3">
      <c r="A147" s="7" t="s">
        <v>139</v>
      </c>
      <c r="B147" s="10" t="s">
        <v>142</v>
      </c>
      <c r="C147" s="11">
        <v>800.90290000000005</v>
      </c>
      <c r="D147" s="11">
        <v>786.18910000000005</v>
      </c>
      <c r="E147" s="11">
        <v>983.19709999999998</v>
      </c>
      <c r="F147" s="11">
        <v>1026.886</v>
      </c>
      <c r="G147" s="11">
        <v>1113.6238000000001</v>
      </c>
      <c r="H147" s="11">
        <v>1284.6379999999999</v>
      </c>
      <c r="I147" s="11">
        <v>1545.8616999999999</v>
      </c>
      <c r="J147" s="11">
        <v>1719.2608</v>
      </c>
      <c r="K147" s="11">
        <v>2109.9103</v>
      </c>
      <c r="L147" s="11">
        <v>2238.6410999999998</v>
      </c>
      <c r="M147" s="11">
        <v>2629.2154</v>
      </c>
      <c r="N147" s="11">
        <v>3332.1822000000002</v>
      </c>
      <c r="O147" s="11">
        <v>3835</v>
      </c>
      <c r="P147" s="11">
        <v>4638.0933000000005</v>
      </c>
      <c r="Q147" s="11"/>
      <c r="R147" s="11">
        <v>5622.32</v>
      </c>
      <c r="S147" s="11">
        <v>5800</v>
      </c>
    </row>
    <row r="148" spans="1:19" x14ac:dyDescent="0.3">
      <c r="A148" s="7" t="s">
        <v>139</v>
      </c>
      <c r="B148" s="10" t="s">
        <v>143</v>
      </c>
      <c r="C148" s="11">
        <v>868.17</v>
      </c>
      <c r="D148" s="11">
        <v>800</v>
      </c>
      <c r="E148" s="11">
        <v>836.33</v>
      </c>
      <c r="F148" s="11"/>
      <c r="G148" s="11">
        <v>781.05600000000004</v>
      </c>
      <c r="H148" s="11"/>
      <c r="I148" s="11">
        <v>1117.8</v>
      </c>
      <c r="J148" s="11">
        <v>1318.7867000000001</v>
      </c>
      <c r="K148" s="11">
        <v>1583.54</v>
      </c>
      <c r="L148" s="11">
        <v>1723.6667</v>
      </c>
      <c r="M148" s="11">
        <v>1953.2571</v>
      </c>
      <c r="N148" s="11"/>
      <c r="O148" s="11">
        <v>3122.15</v>
      </c>
      <c r="P148" s="11"/>
      <c r="Q148" s="11"/>
      <c r="R148" s="11"/>
      <c r="S148" s="11"/>
    </row>
    <row r="149" spans="1:19" x14ac:dyDescent="0.3">
      <c r="A149" s="7" t="s">
        <v>139</v>
      </c>
      <c r="B149" s="10" t="s">
        <v>144</v>
      </c>
      <c r="C149" s="11"/>
      <c r="D149" s="11">
        <v>912.85709999999995</v>
      </c>
      <c r="E149" s="11">
        <v>969</v>
      </c>
      <c r="F149" s="11"/>
      <c r="G149" s="11"/>
      <c r="H149" s="11">
        <v>1064</v>
      </c>
      <c r="I149" s="11">
        <v>1162.7778000000001</v>
      </c>
      <c r="J149" s="11">
        <v>1669.4783</v>
      </c>
      <c r="K149" s="11">
        <v>1519.3842</v>
      </c>
      <c r="L149" s="11">
        <v>1844.2249999999999</v>
      </c>
      <c r="M149" s="11">
        <v>2192.4650000000001</v>
      </c>
      <c r="N149" s="11">
        <v>2833.0466999999999</v>
      </c>
      <c r="O149" s="11"/>
      <c r="P149" s="11"/>
      <c r="Q149" s="11">
        <v>5300</v>
      </c>
      <c r="R149" s="11"/>
      <c r="S149" s="11"/>
    </row>
    <row r="150" spans="1:19" x14ac:dyDescent="0.3">
      <c r="A150" s="7" t="s">
        <v>139</v>
      </c>
      <c r="B150" s="10" t="s">
        <v>145</v>
      </c>
      <c r="C150" s="11"/>
      <c r="D150" s="11"/>
      <c r="E150" s="11"/>
      <c r="F150" s="11">
        <v>1286.9432999999999</v>
      </c>
      <c r="G150" s="11">
        <v>1273.17</v>
      </c>
      <c r="H150" s="11">
        <v>1424.5509999999999</v>
      </c>
      <c r="I150" s="11">
        <v>1801.47</v>
      </c>
      <c r="J150" s="11">
        <v>1629.7245</v>
      </c>
      <c r="K150" s="11">
        <v>2327.6550000000002</v>
      </c>
      <c r="L150" s="11">
        <v>2543.4899999999998</v>
      </c>
      <c r="M150" s="11">
        <v>2819.2602999999999</v>
      </c>
      <c r="N150" s="11">
        <v>3653.4450000000002</v>
      </c>
      <c r="O150" s="11">
        <v>4676.28</v>
      </c>
      <c r="P150" s="11"/>
      <c r="Q150" s="11"/>
      <c r="R150" s="11"/>
      <c r="S150" s="11"/>
    </row>
    <row r="151" spans="1:19" x14ac:dyDescent="0.3">
      <c r="A151" s="7" t="s">
        <v>139</v>
      </c>
      <c r="B151" s="10" t="s">
        <v>146</v>
      </c>
      <c r="C151" s="11"/>
      <c r="D151" s="11"/>
      <c r="E151" s="11"/>
      <c r="F151" s="11"/>
      <c r="G151" s="11">
        <v>1442.6949999999999</v>
      </c>
      <c r="H151" s="11">
        <v>1403</v>
      </c>
      <c r="I151" s="11">
        <v>1478.4971</v>
      </c>
      <c r="J151" s="11">
        <v>1598.5186000000001</v>
      </c>
      <c r="K151" s="11">
        <v>1777.0163</v>
      </c>
      <c r="L151" s="11">
        <v>2182.4899999999998</v>
      </c>
      <c r="M151" s="11">
        <v>2405.6961999999999</v>
      </c>
      <c r="N151" s="11">
        <v>3221</v>
      </c>
      <c r="O151" s="11"/>
      <c r="P151" s="11">
        <v>5262</v>
      </c>
      <c r="Q151" s="11">
        <v>5300</v>
      </c>
      <c r="R151" s="11"/>
      <c r="S151" s="11"/>
    </row>
    <row r="152" spans="1:19" x14ac:dyDescent="0.3">
      <c r="A152" s="7" t="s">
        <v>139</v>
      </c>
      <c r="B152" s="10" t="s">
        <v>147</v>
      </c>
      <c r="C152" s="11"/>
      <c r="D152" s="11"/>
      <c r="E152" s="11"/>
      <c r="F152" s="11"/>
      <c r="G152" s="11">
        <v>1634.35</v>
      </c>
      <c r="H152" s="11"/>
      <c r="I152" s="11"/>
      <c r="J152" s="11">
        <v>1768</v>
      </c>
      <c r="K152" s="11">
        <v>2102.8242</v>
      </c>
      <c r="L152" s="11">
        <v>2212.2916</v>
      </c>
      <c r="M152" s="11">
        <v>2589.8928999999998</v>
      </c>
      <c r="N152" s="11">
        <v>3366.7244000000001</v>
      </c>
      <c r="O152" s="11">
        <v>3993.1947</v>
      </c>
      <c r="P152" s="11">
        <v>4082.12</v>
      </c>
      <c r="Q152" s="11"/>
      <c r="R152" s="11">
        <v>6488.3333000000002</v>
      </c>
      <c r="S152" s="11">
        <v>5986</v>
      </c>
    </row>
    <row r="153" spans="1:19" x14ac:dyDescent="0.3">
      <c r="A153" s="7" t="s">
        <v>139</v>
      </c>
      <c r="B153" s="10" t="s">
        <v>148</v>
      </c>
      <c r="C153" s="11"/>
      <c r="D153" s="11"/>
      <c r="E153" s="11"/>
      <c r="F153" s="11"/>
      <c r="G153" s="11">
        <v>1245.5</v>
      </c>
      <c r="H153" s="11">
        <v>1397.4933000000001</v>
      </c>
      <c r="I153" s="11">
        <v>1608.98</v>
      </c>
      <c r="J153" s="11">
        <v>1749.3959</v>
      </c>
      <c r="K153" s="11">
        <v>2001.3108</v>
      </c>
      <c r="L153" s="11">
        <v>2381.7217000000001</v>
      </c>
      <c r="M153" s="11">
        <v>2703.8462</v>
      </c>
      <c r="N153" s="11">
        <v>3126.7856999999999</v>
      </c>
      <c r="O153" s="11">
        <v>4099.6666999999998</v>
      </c>
      <c r="P153" s="11"/>
      <c r="Q153" s="11">
        <v>5300</v>
      </c>
      <c r="R153" s="11"/>
      <c r="S153" s="11"/>
    </row>
    <row r="154" spans="1:19" x14ac:dyDescent="0.3">
      <c r="A154" s="7" t="s">
        <v>149</v>
      </c>
      <c r="B154" s="8" t="s">
        <v>168</v>
      </c>
      <c r="C154" s="9">
        <v>802.59090000000003</v>
      </c>
      <c r="D154" s="9"/>
      <c r="E154" s="9">
        <v>967.49</v>
      </c>
      <c r="F154" s="9">
        <v>804.2</v>
      </c>
      <c r="G154" s="9">
        <v>829.37490000000003</v>
      </c>
      <c r="H154" s="9">
        <v>1064.9407000000001</v>
      </c>
      <c r="I154" s="9">
        <v>1190.9703</v>
      </c>
      <c r="J154" s="9">
        <v>1578.0949000000001</v>
      </c>
      <c r="K154" s="9">
        <v>1655.3163</v>
      </c>
      <c r="L154" s="9">
        <v>1955.2184999999999</v>
      </c>
      <c r="M154" s="9">
        <v>2341.5904</v>
      </c>
      <c r="N154" s="9">
        <v>3372.5459000000001</v>
      </c>
      <c r="O154" s="9">
        <v>3950.3634000000002</v>
      </c>
      <c r="P154" s="9">
        <v>4243.5</v>
      </c>
      <c r="Q154" s="9">
        <v>4473.57</v>
      </c>
      <c r="R154" s="9">
        <v>5320.7777999999998</v>
      </c>
      <c r="S154" s="9">
        <v>6055.5</v>
      </c>
    </row>
    <row r="155" spans="1:19" x14ac:dyDescent="0.3">
      <c r="A155" s="7" t="s">
        <v>149</v>
      </c>
      <c r="B155" s="10" t="s">
        <v>150</v>
      </c>
      <c r="C155" s="11"/>
      <c r="D155" s="11"/>
      <c r="E155" s="11"/>
      <c r="F155" s="11"/>
      <c r="G155" s="11"/>
      <c r="H155" s="11"/>
      <c r="I155" s="11">
        <v>1184.5</v>
      </c>
      <c r="J155" s="11">
        <v>1770</v>
      </c>
      <c r="K155" s="11">
        <v>1709.7109</v>
      </c>
      <c r="L155" s="11">
        <v>1935.6804</v>
      </c>
      <c r="M155" s="11">
        <v>2172.4371000000001</v>
      </c>
      <c r="N155" s="11">
        <v>3170.6390999999999</v>
      </c>
      <c r="O155" s="11">
        <v>3762.4931999999999</v>
      </c>
      <c r="P155" s="11"/>
      <c r="Q155" s="11"/>
      <c r="R155" s="11">
        <v>4685</v>
      </c>
      <c r="S155" s="11">
        <v>5711</v>
      </c>
    </row>
    <row r="156" spans="1:19" x14ac:dyDescent="0.3">
      <c r="A156" s="7" t="s">
        <v>149</v>
      </c>
      <c r="B156" s="10" t="s">
        <v>151</v>
      </c>
      <c r="C156" s="11">
        <v>780</v>
      </c>
      <c r="D156" s="11"/>
      <c r="E156" s="11"/>
      <c r="F156" s="11">
        <v>804.2</v>
      </c>
      <c r="G156" s="11">
        <v>810.29079999999999</v>
      </c>
      <c r="H156" s="11">
        <v>1065.2201</v>
      </c>
      <c r="I156" s="11">
        <v>1202.346</v>
      </c>
      <c r="J156" s="11">
        <v>1372.5495000000001</v>
      </c>
      <c r="K156" s="11">
        <v>1583.8831</v>
      </c>
      <c r="L156" s="11">
        <v>2070.1223</v>
      </c>
      <c r="M156" s="11">
        <v>2716.491</v>
      </c>
      <c r="N156" s="11">
        <v>3304.0830000000001</v>
      </c>
      <c r="O156" s="11">
        <v>3034</v>
      </c>
      <c r="P156" s="11"/>
      <c r="Q156" s="11">
        <v>4435.6049999999996</v>
      </c>
      <c r="R156" s="11">
        <v>5201</v>
      </c>
      <c r="S156" s="11"/>
    </row>
    <row r="157" spans="1:19" x14ac:dyDescent="0.3">
      <c r="A157" s="7" t="s">
        <v>149</v>
      </c>
      <c r="B157" s="10" t="s">
        <v>152</v>
      </c>
      <c r="C157" s="11"/>
      <c r="D157" s="11"/>
      <c r="E157" s="11">
        <v>967.49</v>
      </c>
      <c r="F157" s="11"/>
      <c r="G157" s="11">
        <v>1573</v>
      </c>
      <c r="H157" s="11">
        <v>1056</v>
      </c>
      <c r="I157" s="11"/>
      <c r="J157" s="11">
        <v>1413.1339</v>
      </c>
      <c r="K157" s="11">
        <v>1534.4431</v>
      </c>
      <c r="L157" s="11">
        <v>1745.7982</v>
      </c>
      <c r="M157" s="11">
        <v>1990.7719</v>
      </c>
      <c r="N157" s="11">
        <v>2877.8</v>
      </c>
      <c r="O157" s="11"/>
      <c r="P157" s="11">
        <v>3689.5</v>
      </c>
      <c r="Q157" s="11">
        <v>4950</v>
      </c>
      <c r="R157" s="11"/>
      <c r="S157" s="11"/>
    </row>
    <row r="158" spans="1:19" x14ac:dyDescent="0.3">
      <c r="A158" s="7" t="s">
        <v>149</v>
      </c>
      <c r="B158" s="10" t="s">
        <v>153</v>
      </c>
      <c r="C158" s="11">
        <v>815.5</v>
      </c>
      <c r="D158" s="11"/>
      <c r="E158" s="11"/>
      <c r="F158" s="11"/>
      <c r="G158" s="11">
        <v>814.30409999999995</v>
      </c>
      <c r="H158" s="11"/>
      <c r="I158" s="11">
        <v>1139.3630000000001</v>
      </c>
      <c r="J158" s="11">
        <v>1612.5618999999999</v>
      </c>
      <c r="K158" s="11">
        <v>1657.8420000000001</v>
      </c>
      <c r="L158" s="11">
        <v>1837.2266999999999</v>
      </c>
      <c r="M158" s="11">
        <v>2522.4299999999998</v>
      </c>
      <c r="N158" s="11">
        <v>3023.8571000000002</v>
      </c>
      <c r="O158" s="11">
        <v>3080</v>
      </c>
      <c r="P158" s="11"/>
      <c r="Q158" s="11">
        <v>4149</v>
      </c>
      <c r="R158" s="11">
        <v>5201</v>
      </c>
      <c r="S158" s="11"/>
    </row>
    <row r="159" spans="1:19" x14ac:dyDescent="0.3">
      <c r="A159" s="7" t="s">
        <v>149</v>
      </c>
      <c r="B159" s="10" t="s">
        <v>154</v>
      </c>
      <c r="C159" s="11">
        <v>780</v>
      </c>
      <c r="D159" s="11"/>
      <c r="E159" s="11"/>
      <c r="F159" s="11"/>
      <c r="G159" s="11"/>
      <c r="H159" s="11"/>
      <c r="I159" s="11">
        <v>1482.7</v>
      </c>
      <c r="J159" s="11">
        <v>1611.155</v>
      </c>
      <c r="K159" s="11">
        <v>1881.7881</v>
      </c>
      <c r="L159" s="11">
        <v>2438.8366999999998</v>
      </c>
      <c r="M159" s="11">
        <v>2751.8474999999999</v>
      </c>
      <c r="N159" s="11">
        <v>3171.5749999999998</v>
      </c>
      <c r="O159" s="11"/>
      <c r="P159" s="11">
        <v>4395</v>
      </c>
      <c r="Q159" s="11"/>
      <c r="R159" s="11"/>
      <c r="S159" s="11"/>
    </row>
    <row r="160" spans="1:19" x14ac:dyDescent="0.3">
      <c r="A160" s="7" t="s">
        <v>149</v>
      </c>
      <c r="B160" s="10" t="s">
        <v>155</v>
      </c>
      <c r="C160" s="11"/>
      <c r="D160" s="11"/>
      <c r="E160" s="11"/>
      <c r="F160" s="11"/>
      <c r="G160" s="11">
        <v>1430</v>
      </c>
      <c r="H160" s="11"/>
      <c r="I160" s="11">
        <v>1910.2</v>
      </c>
      <c r="J160" s="11">
        <v>1988.9</v>
      </c>
      <c r="K160" s="11">
        <v>2200.1592000000001</v>
      </c>
      <c r="L160" s="11">
        <v>2512.5</v>
      </c>
      <c r="M160" s="11">
        <v>2477.1320999999998</v>
      </c>
      <c r="N160" s="11">
        <v>3816.8137999999999</v>
      </c>
      <c r="O160" s="11">
        <v>4332.9535999999998</v>
      </c>
      <c r="P160" s="11">
        <v>5200</v>
      </c>
      <c r="Q160" s="11"/>
      <c r="R160" s="11">
        <v>5857.5</v>
      </c>
      <c r="S160" s="11">
        <v>6400</v>
      </c>
    </row>
    <row r="161" spans="1:19" x14ac:dyDescent="0.3">
      <c r="A161" s="14" t="s">
        <v>170</v>
      </c>
      <c r="B161" s="15"/>
      <c r="C161" s="16">
        <v>804.76310000000001</v>
      </c>
      <c r="D161" s="16">
        <v>808.00789999999995</v>
      </c>
      <c r="E161" s="16">
        <v>954.17349999999999</v>
      </c>
      <c r="F161" s="16">
        <v>1030.0585000000001</v>
      </c>
      <c r="G161" s="16">
        <v>1100.0912000000001</v>
      </c>
      <c r="H161" s="16">
        <v>1275.5008</v>
      </c>
      <c r="I161" s="16">
        <v>1334.29</v>
      </c>
      <c r="J161" s="16">
        <v>1483.8435999999999</v>
      </c>
      <c r="K161" s="16">
        <v>1752.6867999999999</v>
      </c>
      <c r="L161" s="16">
        <v>2093.5499</v>
      </c>
      <c r="M161" s="16">
        <v>2505.0922</v>
      </c>
      <c r="N161" s="16">
        <v>3278.6817000000001</v>
      </c>
      <c r="O161" s="16">
        <v>4107.7195000000002</v>
      </c>
      <c r="P161" s="16">
        <v>4645.4879000000001</v>
      </c>
      <c r="Q161" s="16">
        <v>4830.7547999999997</v>
      </c>
      <c r="R161" s="16">
        <v>5650.7763999999997</v>
      </c>
      <c r="S161" s="16">
        <v>6267.5141999999996</v>
      </c>
    </row>
    <row r="163" spans="1:19" x14ac:dyDescent="0.3">
      <c r="A163" t="s">
        <v>161</v>
      </c>
      <c r="L163" s="17"/>
    </row>
    <row r="164" spans="1:19" x14ac:dyDescent="0.3">
      <c r="A164" t="s">
        <v>162</v>
      </c>
      <c r="L164" s="17"/>
    </row>
    <row r="165" spans="1:19" x14ac:dyDescent="0.3">
      <c r="L165" s="17"/>
    </row>
    <row r="166" spans="1:19" x14ac:dyDescent="0.3">
      <c r="A166" t="s">
        <v>163</v>
      </c>
      <c r="L166" s="17"/>
    </row>
    <row r="168" spans="1:19" x14ac:dyDescent="0.3">
      <c r="A168" s="18" t="s">
        <v>164</v>
      </c>
      <c r="B168" s="19" t="s">
        <v>165</v>
      </c>
      <c r="C168" s="19"/>
      <c r="D168" s="19"/>
      <c r="E168" s="19"/>
      <c r="F168" s="19"/>
      <c r="G168" s="19"/>
      <c r="H168" s="19"/>
      <c r="I168" s="19"/>
      <c r="J168" s="19"/>
      <c r="K168" s="19"/>
      <c r="L168" s="19"/>
      <c r="M168" s="19"/>
      <c r="N168" s="19"/>
      <c r="O168" s="19"/>
    </row>
  </sheetData>
  <autoFilter ref="A5:S161" xr:uid="{17869EE2-659F-4C13-BA2F-4FAEAD417C3F}">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autoFilter>
  <mergeCells count="21">
    <mergeCell ref="B168:O168"/>
    <mergeCell ref="A126:A138"/>
    <mergeCell ref="A139:A143"/>
    <mergeCell ref="A144:A153"/>
    <mergeCell ref="A154:A160"/>
    <mergeCell ref="A161:B161"/>
    <mergeCell ref="B2:S2"/>
    <mergeCell ref="A5:A6"/>
    <mergeCell ref="B5:B6"/>
    <mergeCell ref="C5:S5"/>
    <mergeCell ref="A46:A76"/>
    <mergeCell ref="A77:A79"/>
    <mergeCell ref="A80:A104"/>
    <mergeCell ref="A105:A116"/>
    <mergeCell ref="A117:A119"/>
    <mergeCell ref="A120:A125"/>
    <mergeCell ref="A7:A15"/>
    <mergeCell ref="A16:A18"/>
    <mergeCell ref="A19:A25"/>
    <mergeCell ref="A26:A31"/>
    <mergeCell ref="A32:A4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A0802-2146-40D1-9FD4-3116FD8A4565}">
  <dimension ref="A2:S168"/>
  <sheetViews>
    <sheetView workbookViewId="0">
      <selection activeCell="B12" sqref="B12"/>
    </sheetView>
  </sheetViews>
  <sheetFormatPr defaultRowHeight="14.4" x14ac:dyDescent="0.3"/>
  <cols>
    <col min="2" max="2" width="34.44140625" customWidth="1"/>
  </cols>
  <sheetData>
    <row r="2" spans="1:19" ht="31.8" customHeight="1" x14ac:dyDescent="0.3">
      <c r="B2" s="25" t="s">
        <v>171</v>
      </c>
      <c r="C2" s="25"/>
      <c r="D2" s="25"/>
      <c r="E2" s="25"/>
      <c r="F2" s="25"/>
      <c r="G2" s="25"/>
      <c r="H2" s="25"/>
      <c r="I2" s="25"/>
      <c r="J2" s="25"/>
      <c r="K2" s="25"/>
      <c r="L2" s="25"/>
      <c r="M2" s="25"/>
      <c r="N2" s="25"/>
      <c r="O2" s="25"/>
      <c r="P2" s="25"/>
      <c r="Q2" s="25"/>
      <c r="R2" s="25"/>
      <c r="S2" s="25"/>
    </row>
    <row r="3" spans="1:19" x14ac:dyDescent="0.3">
      <c r="R3" s="2" t="s">
        <v>158</v>
      </c>
      <c r="S3" s="3">
        <v>46234</v>
      </c>
    </row>
    <row r="5" spans="1:19" x14ac:dyDescent="0.3">
      <c r="A5" s="26" t="s">
        <v>0</v>
      </c>
      <c r="B5" s="26" t="s">
        <v>1</v>
      </c>
      <c r="C5" s="27" t="s">
        <v>167</v>
      </c>
      <c r="D5" s="27"/>
      <c r="E5" s="27"/>
      <c r="F5" s="27"/>
      <c r="G5" s="27"/>
      <c r="H5" s="27"/>
      <c r="I5" s="27"/>
      <c r="J5" s="27"/>
      <c r="K5" s="27"/>
      <c r="L5" s="27"/>
      <c r="M5" s="27"/>
      <c r="N5" s="27"/>
      <c r="O5" s="27"/>
      <c r="P5" s="27"/>
      <c r="Q5" s="27"/>
      <c r="R5" s="27"/>
      <c r="S5" s="27"/>
    </row>
    <row r="6" spans="1:19" x14ac:dyDescent="0.3">
      <c r="A6" s="26"/>
      <c r="B6" s="26"/>
      <c r="C6" s="28">
        <v>1</v>
      </c>
      <c r="D6" s="28">
        <v>2</v>
      </c>
      <c r="E6" s="28">
        <v>3</v>
      </c>
      <c r="F6" s="28">
        <v>4</v>
      </c>
      <c r="G6" s="28">
        <v>5</v>
      </c>
      <c r="H6" s="28">
        <v>6</v>
      </c>
      <c r="I6" s="28">
        <v>7</v>
      </c>
      <c r="J6" s="28">
        <v>8</v>
      </c>
      <c r="K6" s="28">
        <v>9</v>
      </c>
      <c r="L6" s="28">
        <v>10</v>
      </c>
      <c r="M6" s="28">
        <v>11</v>
      </c>
      <c r="N6" s="28">
        <v>12</v>
      </c>
      <c r="O6" s="28">
        <v>13</v>
      </c>
      <c r="P6" s="28">
        <v>14</v>
      </c>
      <c r="Q6" s="28">
        <v>15</v>
      </c>
      <c r="R6" s="28">
        <v>16</v>
      </c>
      <c r="S6" s="28">
        <v>17</v>
      </c>
    </row>
    <row r="7" spans="1:19" x14ac:dyDescent="0.3">
      <c r="A7" s="7" t="s">
        <v>2</v>
      </c>
      <c r="B7" s="8" t="s">
        <v>168</v>
      </c>
      <c r="C7" s="21">
        <v>1.0266999999999999</v>
      </c>
      <c r="D7" s="21"/>
      <c r="E7" s="21">
        <v>1.1160000000000001</v>
      </c>
      <c r="F7" s="21">
        <v>1.1515</v>
      </c>
      <c r="G7" s="21">
        <v>1.0639000000000001</v>
      </c>
      <c r="H7" s="21">
        <v>1.0866</v>
      </c>
      <c r="I7" s="21">
        <v>1.099</v>
      </c>
      <c r="J7" s="21">
        <v>1.0589</v>
      </c>
      <c r="K7" s="21">
        <v>1.0528</v>
      </c>
      <c r="L7" s="21">
        <v>0.91639999999999999</v>
      </c>
      <c r="M7" s="21">
        <v>0.97860000000000003</v>
      </c>
      <c r="N7" s="21">
        <v>1.0449999999999999</v>
      </c>
      <c r="O7" s="21">
        <v>1.0573999999999999</v>
      </c>
      <c r="P7" s="21">
        <v>1.1346000000000001</v>
      </c>
      <c r="Q7" s="21">
        <v>0.7994</v>
      </c>
      <c r="R7" s="21">
        <v>0.85329999999999995</v>
      </c>
      <c r="S7" s="21">
        <v>0.64910000000000001</v>
      </c>
    </row>
    <row r="8" spans="1:19" x14ac:dyDescent="0.3">
      <c r="A8" s="7" t="s">
        <v>2</v>
      </c>
      <c r="B8" s="10" t="s">
        <v>3</v>
      </c>
      <c r="C8" s="22"/>
      <c r="D8" s="22"/>
      <c r="E8" s="22"/>
      <c r="F8" s="22"/>
      <c r="G8" s="22"/>
      <c r="H8" s="22"/>
      <c r="I8" s="22"/>
      <c r="J8" s="22"/>
      <c r="K8" s="22">
        <v>1.1372</v>
      </c>
      <c r="L8" s="22">
        <v>1.0362</v>
      </c>
      <c r="M8" s="22">
        <v>0.98950000000000005</v>
      </c>
      <c r="N8" s="22">
        <v>1.1154999999999999</v>
      </c>
      <c r="O8" s="22">
        <v>1.1215999999999999</v>
      </c>
      <c r="P8" s="22">
        <v>1.2056</v>
      </c>
      <c r="Q8" s="22"/>
      <c r="R8" s="22">
        <v>0.85899999999999999</v>
      </c>
      <c r="S8" s="22">
        <v>0.83520000000000005</v>
      </c>
    </row>
    <row r="9" spans="1:19" x14ac:dyDescent="0.3">
      <c r="A9" s="7" t="s">
        <v>2</v>
      </c>
      <c r="B9" s="10" t="s">
        <v>4</v>
      </c>
      <c r="C9" s="22"/>
      <c r="D9" s="22"/>
      <c r="E9" s="22"/>
      <c r="F9" s="22"/>
      <c r="G9" s="22"/>
      <c r="H9" s="22"/>
      <c r="I9" s="22"/>
      <c r="J9" s="22">
        <v>0.84850000000000003</v>
      </c>
      <c r="K9" s="22">
        <v>0.85019999999999996</v>
      </c>
      <c r="L9" s="22">
        <v>0.85009999999999997</v>
      </c>
      <c r="M9" s="22">
        <v>0.91139999999999999</v>
      </c>
      <c r="N9" s="22"/>
      <c r="O9" s="22"/>
      <c r="P9" s="22"/>
      <c r="Q9" s="22"/>
      <c r="R9" s="22"/>
      <c r="S9" s="22"/>
    </row>
    <row r="10" spans="1:19" x14ac:dyDescent="0.3">
      <c r="A10" s="7" t="s">
        <v>2</v>
      </c>
      <c r="B10" s="10" t="s">
        <v>5</v>
      </c>
      <c r="C10" s="22"/>
      <c r="D10" s="22"/>
      <c r="E10" s="22"/>
      <c r="F10" s="22"/>
      <c r="G10" s="22"/>
      <c r="H10" s="22">
        <v>1.4650000000000001</v>
      </c>
      <c r="I10" s="22">
        <v>1.1695</v>
      </c>
      <c r="J10" s="22">
        <v>1.1669</v>
      </c>
      <c r="K10" s="22">
        <v>1.0427999999999999</v>
      </c>
      <c r="L10" s="22">
        <v>0.83789999999999998</v>
      </c>
      <c r="M10" s="22">
        <v>0.85670000000000002</v>
      </c>
      <c r="N10" s="22">
        <v>0.7671</v>
      </c>
      <c r="O10" s="22"/>
      <c r="P10" s="22"/>
      <c r="Q10" s="22">
        <v>0.67659999999999998</v>
      </c>
      <c r="R10" s="22"/>
      <c r="S10" s="22"/>
    </row>
    <row r="11" spans="1:19" x14ac:dyDescent="0.3">
      <c r="A11" s="7" t="s">
        <v>2</v>
      </c>
      <c r="B11" s="10" t="s">
        <v>6</v>
      </c>
      <c r="C11" s="22"/>
      <c r="D11" s="22"/>
      <c r="E11" s="22">
        <v>1.018</v>
      </c>
      <c r="F11" s="22"/>
      <c r="G11" s="22">
        <v>1.0330999999999999</v>
      </c>
      <c r="H11" s="22">
        <v>0.97019999999999995</v>
      </c>
      <c r="I11" s="22">
        <v>0.88490000000000002</v>
      </c>
      <c r="J11" s="22">
        <v>0.86670000000000003</v>
      </c>
      <c r="K11" s="22">
        <v>0.86409999999999998</v>
      </c>
      <c r="L11" s="22">
        <v>0.88229999999999997</v>
      </c>
      <c r="M11" s="22">
        <v>0.90059999999999996</v>
      </c>
      <c r="N11" s="22">
        <v>0.90639999999999998</v>
      </c>
      <c r="O11" s="22">
        <v>0.86650000000000005</v>
      </c>
      <c r="P11" s="22"/>
      <c r="Q11" s="22">
        <v>0.85829999999999995</v>
      </c>
      <c r="R11" s="22">
        <v>0.87309999999999999</v>
      </c>
      <c r="S11" s="22"/>
    </row>
    <row r="12" spans="1:19" x14ac:dyDescent="0.3">
      <c r="A12" s="7" t="s">
        <v>2</v>
      </c>
      <c r="B12" s="10" t="s">
        <v>7</v>
      </c>
      <c r="C12" s="22"/>
      <c r="D12" s="22"/>
      <c r="E12" s="22"/>
      <c r="F12" s="22"/>
      <c r="G12" s="22">
        <v>0.89159999999999995</v>
      </c>
      <c r="H12" s="22"/>
      <c r="I12" s="22">
        <v>0.96750000000000003</v>
      </c>
      <c r="J12" s="22">
        <v>0.95709999999999995</v>
      </c>
      <c r="K12" s="22">
        <v>0.89590000000000003</v>
      </c>
      <c r="L12" s="22">
        <v>0.9214</v>
      </c>
      <c r="M12" s="22">
        <v>0.86580000000000001</v>
      </c>
      <c r="N12" s="22"/>
      <c r="O12" s="22"/>
      <c r="P12" s="22">
        <v>0.73309999999999997</v>
      </c>
      <c r="Q12" s="22"/>
      <c r="R12" s="22"/>
      <c r="S12" s="22"/>
    </row>
    <row r="13" spans="1:19" x14ac:dyDescent="0.3">
      <c r="A13" s="7" t="s">
        <v>2</v>
      </c>
      <c r="B13" s="10" t="s">
        <v>8</v>
      </c>
      <c r="C13" s="22"/>
      <c r="D13" s="22"/>
      <c r="E13" s="22"/>
      <c r="F13" s="22"/>
      <c r="G13" s="22"/>
      <c r="H13" s="22"/>
      <c r="I13" s="22">
        <v>1.21</v>
      </c>
      <c r="J13" s="22">
        <v>1.0577000000000001</v>
      </c>
      <c r="K13" s="22">
        <v>1.0218</v>
      </c>
      <c r="L13" s="22">
        <v>1.1966000000000001</v>
      </c>
      <c r="M13" s="22">
        <v>1.0821000000000001</v>
      </c>
      <c r="N13" s="22"/>
      <c r="O13" s="22"/>
      <c r="P13" s="22"/>
      <c r="Q13" s="22"/>
      <c r="R13" s="22"/>
      <c r="S13" s="22"/>
    </row>
    <row r="14" spans="1:19" x14ac:dyDescent="0.3">
      <c r="A14" s="7" t="s">
        <v>2</v>
      </c>
      <c r="B14" s="10" t="s">
        <v>9</v>
      </c>
      <c r="C14" s="22"/>
      <c r="D14" s="22"/>
      <c r="E14" s="22">
        <v>1.1387</v>
      </c>
      <c r="F14" s="22">
        <v>1.2802</v>
      </c>
      <c r="G14" s="22">
        <v>1.1332</v>
      </c>
      <c r="H14" s="22">
        <v>1.1089</v>
      </c>
      <c r="I14" s="22">
        <v>1.0677000000000001</v>
      </c>
      <c r="J14" s="22">
        <v>1.0466</v>
      </c>
      <c r="K14" s="22">
        <v>1.0967</v>
      </c>
      <c r="L14" s="22">
        <v>0.97150000000000003</v>
      </c>
      <c r="M14" s="22">
        <v>0.98029999999999995</v>
      </c>
      <c r="N14" s="22">
        <v>1.0308999999999999</v>
      </c>
      <c r="O14" s="22">
        <v>0.9113</v>
      </c>
      <c r="P14" s="22">
        <v>1.0484</v>
      </c>
      <c r="Q14" s="22">
        <v>0.80449999999999999</v>
      </c>
      <c r="R14" s="22">
        <v>0.88229999999999997</v>
      </c>
      <c r="S14" s="22">
        <v>0.58709999999999996</v>
      </c>
    </row>
    <row r="15" spans="1:19" x14ac:dyDescent="0.3">
      <c r="A15" s="7" t="s">
        <v>2</v>
      </c>
      <c r="B15" s="10" t="s">
        <v>10</v>
      </c>
      <c r="C15" s="22">
        <v>1.0266999999999999</v>
      </c>
      <c r="D15" s="22"/>
      <c r="E15" s="22">
        <v>0.99609999999999999</v>
      </c>
      <c r="F15" s="22">
        <v>0.94350000000000001</v>
      </c>
      <c r="G15" s="22">
        <v>0.90629999999999999</v>
      </c>
      <c r="H15" s="22">
        <v>0.9677</v>
      </c>
      <c r="I15" s="22">
        <v>0.97960000000000003</v>
      </c>
      <c r="J15" s="22">
        <v>1.0902000000000001</v>
      </c>
      <c r="K15" s="22">
        <v>1.0853999999999999</v>
      </c>
      <c r="L15" s="22">
        <v>0.8669</v>
      </c>
      <c r="M15" s="22">
        <v>0.95430000000000004</v>
      </c>
      <c r="N15" s="22">
        <v>0.89039999999999997</v>
      </c>
      <c r="O15" s="22">
        <v>0.96450000000000002</v>
      </c>
      <c r="P15" s="22"/>
      <c r="Q15" s="22"/>
      <c r="R15" s="22">
        <v>0.81969999999999998</v>
      </c>
      <c r="S15" s="22">
        <v>0.52510000000000001</v>
      </c>
    </row>
    <row r="16" spans="1:19" x14ac:dyDescent="0.3">
      <c r="A16" s="7" t="s">
        <v>11</v>
      </c>
      <c r="B16" s="8" t="s">
        <v>168</v>
      </c>
      <c r="C16" s="21"/>
      <c r="D16" s="21"/>
      <c r="E16" s="21"/>
      <c r="F16" s="21"/>
      <c r="G16" s="21">
        <v>1.4157999999999999</v>
      </c>
      <c r="H16" s="21"/>
      <c r="I16" s="21">
        <v>1.2588999999999999</v>
      </c>
      <c r="J16" s="21">
        <v>1.2589999999999999</v>
      </c>
      <c r="K16" s="21">
        <v>1.3426</v>
      </c>
      <c r="L16" s="21">
        <v>1.2765</v>
      </c>
      <c r="M16" s="21">
        <v>1.1662999999999999</v>
      </c>
      <c r="N16" s="21">
        <v>1.0808</v>
      </c>
      <c r="O16" s="21">
        <v>1.1025</v>
      </c>
      <c r="P16" s="21">
        <v>0.96260000000000001</v>
      </c>
      <c r="Q16" s="21"/>
      <c r="R16" s="21">
        <v>1.0311999999999999</v>
      </c>
      <c r="S16" s="21">
        <v>0.99429999999999996</v>
      </c>
    </row>
    <row r="17" spans="1:19" x14ac:dyDescent="0.3">
      <c r="A17" s="7" t="s">
        <v>11</v>
      </c>
      <c r="B17" s="10" t="s">
        <v>12</v>
      </c>
      <c r="C17" s="22"/>
      <c r="D17" s="22"/>
      <c r="E17" s="22"/>
      <c r="F17" s="22"/>
      <c r="G17" s="22">
        <v>1.4157999999999999</v>
      </c>
      <c r="H17" s="22"/>
      <c r="I17" s="22">
        <v>1.2588999999999999</v>
      </c>
      <c r="J17" s="22">
        <v>1.2589999999999999</v>
      </c>
      <c r="K17" s="22">
        <v>1.3426</v>
      </c>
      <c r="L17" s="22">
        <v>1.2355</v>
      </c>
      <c r="M17" s="22">
        <v>1.1549</v>
      </c>
      <c r="N17" s="22">
        <v>1.0766</v>
      </c>
      <c r="O17" s="22">
        <v>1.1001000000000001</v>
      </c>
      <c r="P17" s="22">
        <v>0.96260000000000001</v>
      </c>
      <c r="Q17" s="22"/>
      <c r="R17" s="22">
        <v>1.0311999999999999</v>
      </c>
      <c r="S17" s="22">
        <v>0.99429999999999996</v>
      </c>
    </row>
    <row r="18" spans="1:19" x14ac:dyDescent="0.3">
      <c r="A18" s="7" t="s">
        <v>11</v>
      </c>
      <c r="B18" s="10" t="s">
        <v>13</v>
      </c>
      <c r="C18" s="22"/>
      <c r="D18" s="22"/>
      <c r="E18" s="22"/>
      <c r="F18" s="22"/>
      <c r="G18" s="22"/>
      <c r="H18" s="22"/>
      <c r="I18" s="22"/>
      <c r="J18" s="22"/>
      <c r="K18" s="22"/>
      <c r="L18" s="22">
        <v>1.6276999999999999</v>
      </c>
      <c r="M18" s="22">
        <v>1.3680000000000001</v>
      </c>
      <c r="N18" s="22">
        <v>1.1341000000000001</v>
      </c>
      <c r="O18" s="22">
        <v>1.2000999999999999</v>
      </c>
      <c r="P18" s="22"/>
      <c r="Q18" s="22"/>
      <c r="R18" s="22"/>
      <c r="S18" s="22"/>
    </row>
    <row r="19" spans="1:19" x14ac:dyDescent="0.3">
      <c r="A19" s="7" t="s">
        <v>14</v>
      </c>
      <c r="B19" s="8" t="s">
        <v>168</v>
      </c>
      <c r="C19" s="21">
        <v>1.0326</v>
      </c>
      <c r="D19" s="21"/>
      <c r="E19" s="21"/>
      <c r="F19" s="21"/>
      <c r="G19" s="21">
        <v>1.4180999999999999</v>
      </c>
      <c r="H19" s="21"/>
      <c r="I19" s="21">
        <v>1.1015999999999999</v>
      </c>
      <c r="J19" s="21">
        <v>0.77010000000000001</v>
      </c>
      <c r="K19" s="21">
        <v>1.0023</v>
      </c>
      <c r="L19" s="21">
        <v>0.99870000000000003</v>
      </c>
      <c r="M19" s="21">
        <v>0.94189999999999996</v>
      </c>
      <c r="N19" s="21">
        <v>0.97819999999999996</v>
      </c>
      <c r="O19" s="21">
        <v>1.0825</v>
      </c>
      <c r="P19" s="21">
        <v>0.97289999999999999</v>
      </c>
      <c r="Q19" s="21">
        <v>1.19</v>
      </c>
      <c r="R19" s="21">
        <v>1.0947</v>
      </c>
      <c r="S19" s="21">
        <v>1.1047</v>
      </c>
    </row>
    <row r="20" spans="1:19" x14ac:dyDescent="0.3">
      <c r="A20" s="7" t="s">
        <v>14</v>
      </c>
      <c r="B20" s="10" t="s">
        <v>15</v>
      </c>
      <c r="C20" s="22"/>
      <c r="D20" s="22"/>
      <c r="E20" s="22"/>
      <c r="F20" s="22"/>
      <c r="G20" s="22"/>
      <c r="H20" s="22"/>
      <c r="I20" s="22"/>
      <c r="J20" s="22">
        <v>0.92779999999999996</v>
      </c>
      <c r="K20" s="22">
        <v>0.9365</v>
      </c>
      <c r="L20" s="22">
        <v>0.88470000000000004</v>
      </c>
      <c r="M20" s="22">
        <v>0.85150000000000003</v>
      </c>
      <c r="N20" s="22">
        <v>0.81850000000000001</v>
      </c>
      <c r="O20" s="22">
        <v>0.90239999999999998</v>
      </c>
      <c r="P20" s="22">
        <v>0.92410000000000003</v>
      </c>
      <c r="Q20" s="22"/>
      <c r="R20" s="22">
        <v>1.1264000000000001</v>
      </c>
      <c r="S20" s="22"/>
    </row>
    <row r="21" spans="1:19" x14ac:dyDescent="0.3">
      <c r="A21" s="7" t="s">
        <v>14</v>
      </c>
      <c r="B21" s="10" t="s">
        <v>16</v>
      </c>
      <c r="C21" s="22">
        <v>1.0326</v>
      </c>
      <c r="D21" s="22"/>
      <c r="E21" s="22"/>
      <c r="F21" s="22"/>
      <c r="G21" s="22">
        <v>1.0671999999999999</v>
      </c>
      <c r="H21" s="22"/>
      <c r="I21" s="22">
        <v>0.9012</v>
      </c>
      <c r="J21" s="22">
        <v>0.73619999999999997</v>
      </c>
      <c r="K21" s="22">
        <v>0.90280000000000005</v>
      </c>
      <c r="L21" s="22">
        <v>0.80649999999999999</v>
      </c>
      <c r="M21" s="22">
        <v>0.91859999999999997</v>
      </c>
      <c r="N21" s="22">
        <v>0.95279999999999998</v>
      </c>
      <c r="O21" s="22">
        <v>1.1655</v>
      </c>
      <c r="P21" s="22"/>
      <c r="Q21" s="22">
        <v>1.2001999999999999</v>
      </c>
      <c r="R21" s="22">
        <v>1.1695</v>
      </c>
      <c r="S21" s="22"/>
    </row>
    <row r="22" spans="1:19" x14ac:dyDescent="0.3">
      <c r="A22" s="7" t="s">
        <v>14</v>
      </c>
      <c r="B22" s="10" t="s">
        <v>17</v>
      </c>
      <c r="C22" s="22"/>
      <c r="D22" s="22"/>
      <c r="E22" s="22"/>
      <c r="F22" s="22"/>
      <c r="G22" s="22">
        <v>1.7439</v>
      </c>
      <c r="H22" s="22"/>
      <c r="I22" s="22">
        <v>1.3167</v>
      </c>
      <c r="J22" s="22">
        <v>1.4668000000000001</v>
      </c>
      <c r="K22" s="22">
        <v>1.4053</v>
      </c>
      <c r="L22" s="22">
        <v>1.2174</v>
      </c>
      <c r="M22" s="22">
        <v>0.93030000000000002</v>
      </c>
      <c r="N22" s="22">
        <v>1.0014000000000001</v>
      </c>
      <c r="O22" s="22">
        <v>1.0862000000000001</v>
      </c>
      <c r="P22" s="22">
        <v>0.85950000000000004</v>
      </c>
      <c r="Q22" s="22"/>
      <c r="R22" s="22">
        <v>1.0794999999999999</v>
      </c>
      <c r="S22" s="22">
        <v>1.1496</v>
      </c>
    </row>
    <row r="23" spans="1:19" x14ac:dyDescent="0.3">
      <c r="A23" s="7" t="s">
        <v>14</v>
      </c>
      <c r="B23" s="10" t="s">
        <v>18</v>
      </c>
      <c r="C23" s="22"/>
      <c r="D23" s="22"/>
      <c r="E23" s="22"/>
      <c r="F23" s="22"/>
      <c r="G23" s="22"/>
      <c r="H23" s="22"/>
      <c r="I23" s="22">
        <v>1.1806000000000001</v>
      </c>
      <c r="J23" s="22">
        <v>1.1551</v>
      </c>
      <c r="K23" s="22">
        <v>1.0974999999999999</v>
      </c>
      <c r="L23" s="22">
        <v>1.1004</v>
      </c>
      <c r="M23" s="22">
        <v>1.0099</v>
      </c>
      <c r="N23" s="22">
        <v>1.028</v>
      </c>
      <c r="O23" s="22">
        <v>1.0704</v>
      </c>
      <c r="P23" s="22"/>
      <c r="Q23" s="22"/>
      <c r="R23" s="22">
        <v>1.0490999999999999</v>
      </c>
      <c r="S23" s="22">
        <v>1.0597000000000001</v>
      </c>
    </row>
    <row r="24" spans="1:19" x14ac:dyDescent="0.3">
      <c r="A24" s="7" t="s">
        <v>14</v>
      </c>
      <c r="B24" s="10" t="s">
        <v>19</v>
      </c>
      <c r="C24" s="22"/>
      <c r="D24" s="22"/>
      <c r="E24" s="22"/>
      <c r="F24" s="22"/>
      <c r="G24" s="22"/>
      <c r="H24" s="22"/>
      <c r="I24" s="22"/>
      <c r="J24" s="22">
        <v>0.99399999999999999</v>
      </c>
      <c r="K24" s="22"/>
      <c r="L24" s="22"/>
      <c r="M24" s="22">
        <v>0.87080000000000002</v>
      </c>
      <c r="N24" s="22">
        <v>0.85429999999999995</v>
      </c>
      <c r="O24" s="22">
        <v>1.2897000000000001</v>
      </c>
      <c r="P24" s="22"/>
      <c r="Q24" s="22"/>
      <c r="R24" s="22"/>
      <c r="S24" s="22"/>
    </row>
    <row r="25" spans="1:19" x14ac:dyDescent="0.3">
      <c r="A25" s="7" t="s">
        <v>14</v>
      </c>
      <c r="B25" s="10" t="s">
        <v>20</v>
      </c>
      <c r="C25" s="22"/>
      <c r="D25" s="22"/>
      <c r="E25" s="22"/>
      <c r="F25" s="22"/>
      <c r="G25" s="22">
        <v>1.1172</v>
      </c>
      <c r="H25" s="22"/>
      <c r="I25" s="22">
        <v>1.2011000000000001</v>
      </c>
      <c r="J25" s="22">
        <v>1.0921000000000001</v>
      </c>
      <c r="K25" s="22">
        <v>1.0643</v>
      </c>
      <c r="L25" s="22">
        <v>1.093</v>
      </c>
      <c r="M25" s="22">
        <v>1.0497000000000001</v>
      </c>
      <c r="N25" s="22">
        <v>1.0806</v>
      </c>
      <c r="O25" s="22">
        <v>0.95030000000000003</v>
      </c>
      <c r="P25" s="22">
        <v>1.0811999999999999</v>
      </c>
      <c r="Q25" s="22">
        <v>1.1696</v>
      </c>
      <c r="R25" s="22"/>
      <c r="S25" s="22"/>
    </row>
    <row r="26" spans="1:19" x14ac:dyDescent="0.3">
      <c r="A26" s="7" t="s">
        <v>21</v>
      </c>
      <c r="B26" s="8" t="s">
        <v>168</v>
      </c>
      <c r="C26" s="21"/>
      <c r="D26" s="21"/>
      <c r="E26" s="21"/>
      <c r="F26" s="21"/>
      <c r="G26" s="21">
        <v>0.84219999999999995</v>
      </c>
      <c r="H26" s="21">
        <v>0.89449999999999996</v>
      </c>
      <c r="I26" s="21">
        <v>0.95030000000000003</v>
      </c>
      <c r="J26" s="21">
        <v>1.0485</v>
      </c>
      <c r="K26" s="21">
        <v>0.95520000000000005</v>
      </c>
      <c r="L26" s="21">
        <v>0.95979999999999999</v>
      </c>
      <c r="M26" s="21">
        <v>0.92030000000000001</v>
      </c>
      <c r="N26" s="21">
        <v>1.0203</v>
      </c>
      <c r="O26" s="21">
        <v>1.1236999999999999</v>
      </c>
      <c r="P26" s="21">
        <v>1.0192000000000001</v>
      </c>
      <c r="Q26" s="21"/>
      <c r="R26" s="21">
        <v>1.1468</v>
      </c>
      <c r="S26" s="21">
        <v>1.2093</v>
      </c>
    </row>
    <row r="27" spans="1:19" x14ac:dyDescent="0.3">
      <c r="A27" s="7" t="s">
        <v>21</v>
      </c>
      <c r="B27" s="10" t="s">
        <v>22</v>
      </c>
      <c r="C27" s="22"/>
      <c r="D27" s="22"/>
      <c r="E27" s="22"/>
      <c r="F27" s="22"/>
      <c r="G27" s="22"/>
      <c r="H27" s="22"/>
      <c r="I27" s="22">
        <v>1.2235</v>
      </c>
      <c r="J27" s="22">
        <v>1.3109999999999999</v>
      </c>
      <c r="K27" s="22">
        <v>1.0817000000000001</v>
      </c>
      <c r="L27" s="22">
        <v>0.96399999999999997</v>
      </c>
      <c r="M27" s="22">
        <v>0.89729999999999999</v>
      </c>
      <c r="N27" s="22">
        <v>1.0591999999999999</v>
      </c>
      <c r="O27" s="22">
        <v>1.0962000000000001</v>
      </c>
      <c r="P27" s="22"/>
      <c r="Q27" s="22"/>
      <c r="R27" s="22">
        <v>1</v>
      </c>
      <c r="S27" s="22">
        <v>1.1371</v>
      </c>
    </row>
    <row r="28" spans="1:19" x14ac:dyDescent="0.3">
      <c r="A28" s="7" t="s">
        <v>21</v>
      </c>
      <c r="B28" s="10" t="s">
        <v>23</v>
      </c>
      <c r="C28" s="22"/>
      <c r="D28" s="22"/>
      <c r="E28" s="22"/>
      <c r="F28" s="22"/>
      <c r="G28" s="22"/>
      <c r="H28" s="22"/>
      <c r="I28" s="22">
        <v>1.1303000000000001</v>
      </c>
      <c r="J28" s="22">
        <v>1.1971000000000001</v>
      </c>
      <c r="K28" s="22">
        <v>1.073</v>
      </c>
      <c r="L28" s="22">
        <v>1.1528</v>
      </c>
      <c r="M28" s="22">
        <v>0.94040000000000001</v>
      </c>
      <c r="N28" s="22">
        <v>1.0391999999999999</v>
      </c>
      <c r="O28" s="22">
        <v>1.3304</v>
      </c>
      <c r="P28" s="22">
        <v>1.0579000000000001</v>
      </c>
      <c r="Q28" s="22"/>
      <c r="R28" s="22">
        <v>1.3065</v>
      </c>
      <c r="S28" s="22">
        <v>1.2894000000000001</v>
      </c>
    </row>
    <row r="29" spans="1:19" x14ac:dyDescent="0.3">
      <c r="A29" s="7" t="s">
        <v>21</v>
      </c>
      <c r="B29" s="10" t="s">
        <v>24</v>
      </c>
      <c r="C29" s="22"/>
      <c r="D29" s="22"/>
      <c r="E29" s="22"/>
      <c r="F29" s="22"/>
      <c r="G29" s="22"/>
      <c r="H29" s="22"/>
      <c r="I29" s="22">
        <v>0.92400000000000004</v>
      </c>
      <c r="J29" s="22">
        <v>0.91969999999999996</v>
      </c>
      <c r="K29" s="22">
        <v>0.90680000000000005</v>
      </c>
      <c r="L29" s="22">
        <v>0.88929999999999998</v>
      </c>
      <c r="M29" s="22">
        <v>0.90190000000000003</v>
      </c>
      <c r="N29" s="22">
        <v>0.94040000000000001</v>
      </c>
      <c r="O29" s="22">
        <v>1.1552</v>
      </c>
      <c r="P29" s="22">
        <v>1.2497</v>
      </c>
      <c r="Q29" s="22"/>
      <c r="R29" s="22"/>
      <c r="S29" s="22"/>
    </row>
    <row r="30" spans="1:19" x14ac:dyDescent="0.3">
      <c r="A30" s="7" t="s">
        <v>21</v>
      </c>
      <c r="B30" s="10" t="s">
        <v>25</v>
      </c>
      <c r="C30" s="22"/>
      <c r="D30" s="22"/>
      <c r="E30" s="22"/>
      <c r="F30" s="22"/>
      <c r="G30" s="22">
        <v>0.84219999999999995</v>
      </c>
      <c r="H30" s="22">
        <v>0.88139999999999996</v>
      </c>
      <c r="I30" s="22">
        <v>0.81210000000000004</v>
      </c>
      <c r="J30" s="22">
        <v>1.0404</v>
      </c>
      <c r="K30" s="22">
        <v>0.92159999999999997</v>
      </c>
      <c r="L30" s="22">
        <v>0.93640000000000001</v>
      </c>
      <c r="M30" s="22">
        <v>0.89500000000000002</v>
      </c>
      <c r="N30" s="22">
        <v>0.96660000000000001</v>
      </c>
      <c r="O30" s="22">
        <v>0.96309999999999996</v>
      </c>
      <c r="P30" s="22">
        <v>0.96419999999999995</v>
      </c>
      <c r="Q30" s="22"/>
      <c r="R30" s="22">
        <v>1.0448</v>
      </c>
      <c r="S30" s="22">
        <v>1.2496</v>
      </c>
    </row>
    <row r="31" spans="1:19" x14ac:dyDescent="0.3">
      <c r="A31" s="7" t="s">
        <v>21</v>
      </c>
      <c r="B31" s="10" t="s">
        <v>26</v>
      </c>
      <c r="C31" s="22"/>
      <c r="D31" s="22"/>
      <c r="E31" s="22"/>
      <c r="F31" s="22"/>
      <c r="G31" s="22"/>
      <c r="H31" s="22">
        <v>1.103</v>
      </c>
      <c r="I31" s="22">
        <v>1.1113999999999999</v>
      </c>
      <c r="J31" s="22">
        <v>1.1021000000000001</v>
      </c>
      <c r="K31" s="22">
        <v>1.0741000000000001</v>
      </c>
      <c r="L31" s="22">
        <v>1.1145</v>
      </c>
      <c r="M31" s="22">
        <v>1.0349999999999999</v>
      </c>
      <c r="N31" s="22">
        <v>1.0721000000000001</v>
      </c>
      <c r="O31" s="22">
        <v>1.0842000000000001</v>
      </c>
      <c r="P31" s="22">
        <v>1.2455000000000001</v>
      </c>
      <c r="Q31" s="22"/>
      <c r="R31" s="22">
        <v>1.0805</v>
      </c>
      <c r="S31" s="22">
        <v>1.1611</v>
      </c>
    </row>
    <row r="32" spans="1:19" x14ac:dyDescent="0.3">
      <c r="A32" s="7" t="s">
        <v>27</v>
      </c>
      <c r="B32" s="8" t="s">
        <v>168</v>
      </c>
      <c r="C32" s="21">
        <v>1.0893999999999999</v>
      </c>
      <c r="D32" s="21"/>
      <c r="E32" s="21">
        <v>0.89559999999999995</v>
      </c>
      <c r="F32" s="21">
        <v>0.89200000000000002</v>
      </c>
      <c r="G32" s="21">
        <v>1.1125</v>
      </c>
      <c r="H32" s="21">
        <v>0.90910000000000002</v>
      </c>
      <c r="I32" s="21">
        <v>0.90380000000000005</v>
      </c>
      <c r="J32" s="21">
        <v>0.95309999999999995</v>
      </c>
      <c r="K32" s="21">
        <v>0.99470000000000003</v>
      </c>
      <c r="L32" s="21">
        <v>1.0958000000000001</v>
      </c>
      <c r="M32" s="21">
        <v>0.92259999999999998</v>
      </c>
      <c r="N32" s="21">
        <v>0.94340000000000002</v>
      </c>
      <c r="O32" s="21">
        <v>0.88990000000000002</v>
      </c>
      <c r="P32" s="21">
        <v>0.8962</v>
      </c>
      <c r="Q32" s="21">
        <v>0.94340000000000002</v>
      </c>
      <c r="R32" s="21">
        <v>0.83150000000000002</v>
      </c>
      <c r="S32" s="21">
        <v>0.87839999999999996</v>
      </c>
    </row>
    <row r="33" spans="1:19" x14ac:dyDescent="0.3">
      <c r="A33" s="7" t="s">
        <v>27</v>
      </c>
      <c r="B33" s="10" t="s">
        <v>28</v>
      </c>
      <c r="C33" s="22"/>
      <c r="D33" s="22"/>
      <c r="E33" s="22"/>
      <c r="F33" s="22"/>
      <c r="G33" s="22">
        <v>0.92069999999999996</v>
      </c>
      <c r="H33" s="22"/>
      <c r="I33" s="22">
        <v>1.0373000000000001</v>
      </c>
      <c r="J33" s="22">
        <v>0.93069999999999997</v>
      </c>
      <c r="K33" s="22">
        <v>0.99360000000000004</v>
      </c>
      <c r="L33" s="22">
        <v>0.95679999999999998</v>
      </c>
      <c r="M33" s="22">
        <v>0.83950000000000002</v>
      </c>
      <c r="N33" s="22">
        <v>0.84819999999999995</v>
      </c>
      <c r="O33" s="22"/>
      <c r="P33" s="22"/>
      <c r="Q33" s="22"/>
      <c r="R33" s="22"/>
      <c r="S33" s="22"/>
    </row>
    <row r="34" spans="1:19" x14ac:dyDescent="0.3">
      <c r="A34" s="7" t="s">
        <v>27</v>
      </c>
      <c r="B34" s="10" t="s">
        <v>29</v>
      </c>
      <c r="C34" s="22"/>
      <c r="D34" s="22"/>
      <c r="E34" s="22"/>
      <c r="F34" s="22"/>
      <c r="G34" s="22"/>
      <c r="H34" s="22"/>
      <c r="I34" s="22"/>
      <c r="J34" s="22">
        <v>1.2210000000000001</v>
      </c>
      <c r="K34" s="22">
        <v>1.3149999999999999</v>
      </c>
      <c r="L34" s="22">
        <v>1.2169000000000001</v>
      </c>
      <c r="M34" s="22">
        <v>0.97729999999999995</v>
      </c>
      <c r="N34" s="22">
        <v>1.087</v>
      </c>
      <c r="O34" s="22">
        <v>0.90790000000000004</v>
      </c>
      <c r="P34" s="22">
        <v>0.82830000000000004</v>
      </c>
      <c r="Q34" s="22"/>
      <c r="R34" s="22">
        <v>0.84030000000000005</v>
      </c>
      <c r="S34" s="22">
        <v>1.0213000000000001</v>
      </c>
    </row>
    <row r="35" spans="1:19" x14ac:dyDescent="0.3">
      <c r="A35" s="7" t="s">
        <v>27</v>
      </c>
      <c r="B35" s="10" t="s">
        <v>30</v>
      </c>
      <c r="C35" s="22"/>
      <c r="D35" s="22"/>
      <c r="E35" s="22"/>
      <c r="F35" s="22"/>
      <c r="G35" s="22"/>
      <c r="H35" s="22"/>
      <c r="I35" s="22">
        <v>0.88060000000000005</v>
      </c>
      <c r="J35" s="22">
        <v>0.95299999999999996</v>
      </c>
      <c r="K35" s="22">
        <v>0.86990000000000001</v>
      </c>
      <c r="L35" s="22">
        <v>0.94010000000000005</v>
      </c>
      <c r="M35" s="22">
        <v>0.91479999999999995</v>
      </c>
      <c r="N35" s="22">
        <v>0.94689999999999996</v>
      </c>
      <c r="O35" s="22">
        <v>0.80120000000000002</v>
      </c>
      <c r="P35" s="22">
        <v>1.0051000000000001</v>
      </c>
      <c r="Q35" s="22">
        <v>1</v>
      </c>
      <c r="R35" s="22">
        <v>1.012</v>
      </c>
      <c r="S35" s="22"/>
    </row>
    <row r="36" spans="1:19" x14ac:dyDescent="0.3">
      <c r="A36" s="7" t="s">
        <v>27</v>
      </c>
      <c r="B36" s="10" t="s">
        <v>31</v>
      </c>
      <c r="C36" s="22"/>
      <c r="D36" s="22"/>
      <c r="E36" s="22"/>
      <c r="F36" s="22"/>
      <c r="G36" s="22"/>
      <c r="H36" s="22">
        <v>0.72970000000000002</v>
      </c>
      <c r="I36" s="22">
        <v>0.74580000000000002</v>
      </c>
      <c r="J36" s="22">
        <v>0.92889999999999995</v>
      </c>
      <c r="K36" s="22">
        <v>0.94920000000000004</v>
      </c>
      <c r="L36" s="22">
        <v>0.76600000000000001</v>
      </c>
      <c r="M36" s="22">
        <v>0.80159999999999998</v>
      </c>
      <c r="N36" s="22">
        <v>0.7</v>
      </c>
      <c r="O36" s="22"/>
      <c r="P36" s="22">
        <v>0.70020000000000004</v>
      </c>
      <c r="Q36" s="22">
        <v>0.73560000000000003</v>
      </c>
      <c r="R36" s="22"/>
      <c r="S36" s="22"/>
    </row>
    <row r="37" spans="1:19" x14ac:dyDescent="0.3">
      <c r="A37" s="7" t="s">
        <v>27</v>
      </c>
      <c r="B37" s="10" t="s">
        <v>32</v>
      </c>
      <c r="C37" s="22"/>
      <c r="D37" s="22"/>
      <c r="E37" s="22"/>
      <c r="F37" s="22"/>
      <c r="G37" s="22"/>
      <c r="H37" s="22">
        <v>0.95740000000000003</v>
      </c>
      <c r="I37" s="22">
        <v>0.98429999999999995</v>
      </c>
      <c r="J37" s="22">
        <v>1.2544999999999999</v>
      </c>
      <c r="K37" s="22">
        <v>1.2763</v>
      </c>
      <c r="L37" s="22">
        <v>1.3715999999999999</v>
      </c>
      <c r="M37" s="22">
        <v>1.2786999999999999</v>
      </c>
      <c r="N37" s="22">
        <v>1.1995</v>
      </c>
      <c r="O37" s="22">
        <v>1.1120000000000001</v>
      </c>
      <c r="P37" s="22"/>
      <c r="Q37" s="22">
        <v>0.88629999999999998</v>
      </c>
      <c r="R37" s="22">
        <v>0.94969999999999999</v>
      </c>
      <c r="S37" s="22"/>
    </row>
    <row r="38" spans="1:19" x14ac:dyDescent="0.3">
      <c r="A38" s="7" t="s">
        <v>27</v>
      </c>
      <c r="B38" s="10" t="s">
        <v>33</v>
      </c>
      <c r="C38" s="22">
        <v>1.1259999999999999</v>
      </c>
      <c r="D38" s="22"/>
      <c r="E38" s="22">
        <v>1.0069999999999999</v>
      </c>
      <c r="F38" s="22"/>
      <c r="G38" s="22">
        <v>0.93820000000000003</v>
      </c>
      <c r="H38" s="22">
        <v>1.1207</v>
      </c>
      <c r="I38" s="22">
        <v>0.94899999999999995</v>
      </c>
      <c r="J38" s="22">
        <v>0.9597</v>
      </c>
      <c r="K38" s="22">
        <v>0.97760000000000002</v>
      </c>
      <c r="L38" s="22">
        <v>0.93669999999999998</v>
      </c>
      <c r="M38" s="22">
        <v>0.87209999999999999</v>
      </c>
      <c r="N38" s="22">
        <v>0.80989999999999995</v>
      </c>
      <c r="O38" s="22">
        <v>0.87360000000000004</v>
      </c>
      <c r="P38" s="22"/>
      <c r="Q38" s="22"/>
      <c r="R38" s="22">
        <v>0.66900000000000004</v>
      </c>
      <c r="S38" s="22">
        <v>0.73550000000000004</v>
      </c>
    </row>
    <row r="39" spans="1:19" x14ac:dyDescent="0.3">
      <c r="A39" s="7" t="s">
        <v>27</v>
      </c>
      <c r="B39" s="10" t="s">
        <v>34</v>
      </c>
      <c r="C39" s="22">
        <v>1.2296</v>
      </c>
      <c r="D39" s="22"/>
      <c r="E39" s="22"/>
      <c r="F39" s="22"/>
      <c r="G39" s="22">
        <v>1.2042999999999999</v>
      </c>
      <c r="H39" s="22">
        <v>0.9919</v>
      </c>
      <c r="I39" s="22">
        <v>0.88500000000000001</v>
      </c>
      <c r="J39" s="22">
        <v>0.90280000000000005</v>
      </c>
      <c r="K39" s="22">
        <v>0.93759999999999999</v>
      </c>
      <c r="L39" s="22">
        <v>0.89019999999999999</v>
      </c>
      <c r="M39" s="22">
        <v>0.91</v>
      </c>
      <c r="N39" s="22">
        <v>1.0157</v>
      </c>
      <c r="O39" s="22">
        <v>1.0142</v>
      </c>
      <c r="P39" s="22">
        <v>1.1380999999999999</v>
      </c>
      <c r="Q39" s="22">
        <v>0.97509999999999997</v>
      </c>
      <c r="R39" s="22">
        <v>0.82310000000000005</v>
      </c>
      <c r="S39" s="22"/>
    </row>
    <row r="40" spans="1:19" x14ac:dyDescent="0.3">
      <c r="A40" s="7" t="s">
        <v>27</v>
      </c>
      <c r="B40" s="10" t="s">
        <v>35</v>
      </c>
      <c r="C40" s="22"/>
      <c r="D40" s="22"/>
      <c r="E40" s="22"/>
      <c r="F40" s="22"/>
      <c r="G40" s="22">
        <v>1.0445</v>
      </c>
      <c r="H40" s="22">
        <v>0.98299999999999998</v>
      </c>
      <c r="I40" s="22">
        <v>1.0432999999999999</v>
      </c>
      <c r="J40" s="22">
        <v>1.0096000000000001</v>
      </c>
      <c r="K40" s="22">
        <v>0.93230000000000002</v>
      </c>
      <c r="L40" s="22">
        <v>0.80959999999999999</v>
      </c>
      <c r="M40" s="22">
        <v>0.74429999999999996</v>
      </c>
      <c r="N40" s="22"/>
      <c r="O40" s="22"/>
      <c r="P40" s="22"/>
      <c r="Q40" s="22"/>
      <c r="R40" s="22"/>
      <c r="S40" s="22"/>
    </row>
    <row r="41" spans="1:19" x14ac:dyDescent="0.3">
      <c r="A41" s="7" t="s">
        <v>27</v>
      </c>
      <c r="B41" s="10" t="s">
        <v>36</v>
      </c>
      <c r="C41" s="22"/>
      <c r="D41" s="22"/>
      <c r="E41" s="22">
        <v>0.98440000000000005</v>
      </c>
      <c r="F41" s="22"/>
      <c r="G41" s="22">
        <v>1.2001999999999999</v>
      </c>
      <c r="H41" s="22">
        <v>1.0767</v>
      </c>
      <c r="I41" s="22">
        <v>0.93130000000000002</v>
      </c>
      <c r="J41" s="22">
        <v>0.98609999999999998</v>
      </c>
      <c r="K41" s="22">
        <v>0.97760000000000002</v>
      </c>
      <c r="L41" s="22">
        <v>0.93</v>
      </c>
      <c r="M41" s="22">
        <v>0.81940000000000002</v>
      </c>
      <c r="N41" s="22">
        <v>0.89419999999999999</v>
      </c>
      <c r="O41" s="22">
        <v>0.7792</v>
      </c>
      <c r="P41" s="22"/>
      <c r="Q41" s="22"/>
      <c r="R41" s="22"/>
      <c r="S41" s="22"/>
    </row>
    <row r="42" spans="1:19" x14ac:dyDescent="0.3">
      <c r="A42" s="7" t="s">
        <v>27</v>
      </c>
      <c r="B42" s="10" t="s">
        <v>37</v>
      </c>
      <c r="C42" s="22"/>
      <c r="D42" s="22"/>
      <c r="E42" s="22">
        <v>0.93640000000000001</v>
      </c>
      <c r="F42" s="22"/>
      <c r="G42" s="22">
        <v>1.1235999999999999</v>
      </c>
      <c r="H42" s="22">
        <v>1.0288999999999999</v>
      </c>
      <c r="I42" s="22">
        <v>0.87090000000000001</v>
      </c>
      <c r="J42" s="22">
        <v>1.177</v>
      </c>
      <c r="K42" s="22">
        <v>0.99980000000000002</v>
      </c>
      <c r="L42" s="22">
        <v>0.91220000000000001</v>
      </c>
      <c r="M42" s="22">
        <v>0.88660000000000005</v>
      </c>
      <c r="N42" s="22">
        <v>0.80200000000000005</v>
      </c>
      <c r="O42" s="22"/>
      <c r="P42" s="22"/>
      <c r="Q42" s="22"/>
      <c r="R42" s="22"/>
      <c r="S42" s="22"/>
    </row>
    <row r="43" spans="1:19" x14ac:dyDescent="0.3">
      <c r="A43" s="7" t="s">
        <v>27</v>
      </c>
      <c r="B43" s="10" t="s">
        <v>38</v>
      </c>
      <c r="C43" s="22">
        <v>1.0425</v>
      </c>
      <c r="D43" s="22"/>
      <c r="E43" s="22">
        <v>0.80640000000000001</v>
      </c>
      <c r="F43" s="22">
        <v>0.86609999999999998</v>
      </c>
      <c r="G43" s="22">
        <v>0.81279999999999997</v>
      </c>
      <c r="H43" s="22">
        <v>0.83169999999999999</v>
      </c>
      <c r="I43" s="22">
        <v>0.81169999999999998</v>
      </c>
      <c r="J43" s="22">
        <v>0.81659999999999999</v>
      </c>
      <c r="K43" s="22">
        <v>0.78620000000000001</v>
      </c>
      <c r="L43" s="22">
        <v>0.80869999999999997</v>
      </c>
      <c r="M43" s="22">
        <v>0.76659999999999995</v>
      </c>
      <c r="N43" s="22">
        <v>0.68989999999999996</v>
      </c>
      <c r="O43" s="22">
        <v>0.78339999999999999</v>
      </c>
      <c r="P43" s="22"/>
      <c r="Q43" s="22"/>
      <c r="R43" s="22"/>
      <c r="S43" s="22"/>
    </row>
    <row r="44" spans="1:19" x14ac:dyDescent="0.3">
      <c r="A44" s="7" t="s">
        <v>27</v>
      </c>
      <c r="B44" s="10" t="s">
        <v>39</v>
      </c>
      <c r="C44" s="22">
        <v>1.0412999999999999</v>
      </c>
      <c r="D44" s="22"/>
      <c r="E44" s="22">
        <v>0.86550000000000005</v>
      </c>
      <c r="F44" s="22">
        <v>0.81620000000000004</v>
      </c>
      <c r="G44" s="22">
        <v>0.77759999999999996</v>
      </c>
      <c r="H44" s="22">
        <v>0.74850000000000005</v>
      </c>
      <c r="I44" s="22">
        <v>0.7752</v>
      </c>
      <c r="J44" s="22">
        <v>0.78839999999999999</v>
      </c>
      <c r="K44" s="22">
        <v>0.78480000000000005</v>
      </c>
      <c r="L44" s="22">
        <v>0.72489999999999999</v>
      </c>
      <c r="M44" s="22">
        <v>0.73960000000000004</v>
      </c>
      <c r="N44" s="22">
        <v>0.64339999999999997</v>
      </c>
      <c r="O44" s="22"/>
      <c r="P44" s="22"/>
      <c r="Q44" s="22"/>
      <c r="R44" s="22"/>
      <c r="S44" s="22"/>
    </row>
    <row r="45" spans="1:19" x14ac:dyDescent="0.3">
      <c r="A45" s="7" t="s">
        <v>27</v>
      </c>
      <c r="B45" s="10" t="s">
        <v>40</v>
      </c>
      <c r="C45" s="22"/>
      <c r="D45" s="22"/>
      <c r="E45" s="22"/>
      <c r="F45" s="22">
        <v>1.0564</v>
      </c>
      <c r="G45" s="22">
        <v>1.0337000000000001</v>
      </c>
      <c r="H45" s="22">
        <v>1.0037</v>
      </c>
      <c r="I45" s="22">
        <v>0.90600000000000003</v>
      </c>
      <c r="J45" s="22">
        <v>1.0311999999999999</v>
      </c>
      <c r="K45" s="22">
        <v>0.94310000000000005</v>
      </c>
      <c r="L45" s="22">
        <v>0.88629999999999998</v>
      </c>
      <c r="M45" s="22">
        <v>0.82530000000000003</v>
      </c>
      <c r="N45" s="22">
        <v>0.76259999999999994</v>
      </c>
      <c r="O45" s="22">
        <v>0.7571</v>
      </c>
      <c r="P45" s="22"/>
      <c r="Q45" s="22"/>
      <c r="R45" s="22"/>
      <c r="S45" s="22"/>
    </row>
    <row r="46" spans="1:19" x14ac:dyDescent="0.3">
      <c r="A46" s="7" t="s">
        <v>41</v>
      </c>
      <c r="B46" s="8" t="s">
        <v>168</v>
      </c>
      <c r="C46" s="21">
        <v>1.0257000000000001</v>
      </c>
      <c r="D46" s="21">
        <v>1.0347999999999999</v>
      </c>
      <c r="E46" s="21">
        <v>0.90529999999999999</v>
      </c>
      <c r="F46" s="21">
        <v>0.92279999999999995</v>
      </c>
      <c r="G46" s="21">
        <v>0.90439999999999998</v>
      </c>
      <c r="H46" s="21">
        <v>0.99060000000000004</v>
      </c>
      <c r="I46" s="21">
        <v>0.95230000000000004</v>
      </c>
      <c r="J46" s="21">
        <v>0.93889999999999996</v>
      </c>
      <c r="K46" s="21">
        <v>0.97960000000000003</v>
      </c>
      <c r="L46" s="21">
        <v>0.97519999999999996</v>
      </c>
      <c r="M46" s="21">
        <v>0.90059999999999996</v>
      </c>
      <c r="N46" s="21">
        <v>0.92969999999999997</v>
      </c>
      <c r="O46" s="21">
        <v>0.90100000000000002</v>
      </c>
      <c r="P46" s="21">
        <v>0.86650000000000005</v>
      </c>
      <c r="Q46" s="21">
        <v>0.90610000000000002</v>
      </c>
      <c r="R46" s="21">
        <v>0.85560000000000003</v>
      </c>
      <c r="S46" s="21">
        <v>0.94110000000000005</v>
      </c>
    </row>
    <row r="47" spans="1:19" x14ac:dyDescent="0.3">
      <c r="A47" s="7" t="s">
        <v>41</v>
      </c>
      <c r="B47" s="10" t="s">
        <v>42</v>
      </c>
      <c r="C47" s="22">
        <v>1</v>
      </c>
      <c r="D47" s="22"/>
      <c r="E47" s="22">
        <v>0.83950000000000002</v>
      </c>
      <c r="F47" s="22">
        <v>0.81630000000000003</v>
      </c>
      <c r="G47" s="22"/>
      <c r="H47" s="22"/>
      <c r="I47" s="22">
        <v>0.86709999999999998</v>
      </c>
      <c r="J47" s="22"/>
      <c r="K47" s="22">
        <v>0.96830000000000005</v>
      </c>
      <c r="L47" s="22">
        <v>0.89470000000000005</v>
      </c>
      <c r="M47" s="22"/>
      <c r="N47" s="22"/>
      <c r="O47" s="22"/>
      <c r="P47" s="22"/>
      <c r="Q47" s="22"/>
      <c r="R47" s="22"/>
      <c r="S47" s="22"/>
    </row>
    <row r="48" spans="1:19" x14ac:dyDescent="0.3">
      <c r="A48" s="7" t="s">
        <v>41</v>
      </c>
      <c r="B48" s="10" t="s">
        <v>43</v>
      </c>
      <c r="C48" s="22">
        <v>1.0082</v>
      </c>
      <c r="D48" s="22">
        <v>1.0103</v>
      </c>
      <c r="E48" s="22">
        <v>0.92420000000000002</v>
      </c>
      <c r="F48" s="22">
        <v>0.9889</v>
      </c>
      <c r="G48" s="22">
        <v>0.99580000000000002</v>
      </c>
      <c r="H48" s="22">
        <v>0.95579999999999998</v>
      </c>
      <c r="I48" s="22">
        <v>0.94399999999999995</v>
      </c>
      <c r="J48" s="22">
        <v>0.90749999999999997</v>
      </c>
      <c r="K48" s="22">
        <v>1.0334000000000001</v>
      </c>
      <c r="L48" s="22">
        <v>0.94730000000000003</v>
      </c>
      <c r="M48" s="22"/>
      <c r="N48" s="22"/>
      <c r="O48" s="22"/>
      <c r="P48" s="22"/>
      <c r="Q48" s="22"/>
      <c r="R48" s="22"/>
      <c r="S48" s="22"/>
    </row>
    <row r="49" spans="1:19" x14ac:dyDescent="0.3">
      <c r="A49" s="7" t="s">
        <v>41</v>
      </c>
      <c r="B49" s="10" t="s">
        <v>44</v>
      </c>
      <c r="C49" s="22"/>
      <c r="D49" s="22"/>
      <c r="E49" s="22"/>
      <c r="F49" s="22"/>
      <c r="G49" s="22">
        <v>0.77200000000000002</v>
      </c>
      <c r="H49" s="22"/>
      <c r="I49" s="22">
        <v>0.76829999999999998</v>
      </c>
      <c r="J49" s="22">
        <v>0.69720000000000004</v>
      </c>
      <c r="K49" s="22">
        <v>0.76800000000000002</v>
      </c>
      <c r="L49" s="22">
        <v>0.74360000000000004</v>
      </c>
      <c r="M49" s="22">
        <v>0.84930000000000005</v>
      </c>
      <c r="N49" s="22">
        <v>0.74670000000000003</v>
      </c>
      <c r="O49" s="22">
        <v>0.7</v>
      </c>
      <c r="P49" s="22">
        <v>0.70020000000000004</v>
      </c>
      <c r="Q49" s="22">
        <v>0.97199999999999998</v>
      </c>
      <c r="R49" s="22"/>
      <c r="S49" s="22"/>
    </row>
    <row r="50" spans="1:19" x14ac:dyDescent="0.3">
      <c r="A50" s="7" t="s">
        <v>41</v>
      </c>
      <c r="B50" s="10" t="s">
        <v>45</v>
      </c>
      <c r="C50" s="22"/>
      <c r="D50" s="22"/>
      <c r="E50" s="22"/>
      <c r="F50" s="22"/>
      <c r="G50" s="22"/>
      <c r="H50" s="22">
        <v>1.3247</v>
      </c>
      <c r="I50" s="22">
        <v>1.0704</v>
      </c>
      <c r="J50" s="22">
        <v>1.0596000000000001</v>
      </c>
      <c r="K50" s="22">
        <v>1.0648</v>
      </c>
      <c r="L50" s="22">
        <v>0.97370000000000001</v>
      </c>
      <c r="M50" s="22">
        <v>0.90869999999999995</v>
      </c>
      <c r="N50" s="22">
        <v>0.97850000000000004</v>
      </c>
      <c r="O50" s="22">
        <v>0.89380000000000004</v>
      </c>
      <c r="P50" s="22">
        <v>0.9244</v>
      </c>
      <c r="Q50" s="22"/>
      <c r="R50" s="22">
        <v>0.85560000000000003</v>
      </c>
      <c r="S50" s="22">
        <v>1.0204</v>
      </c>
    </row>
    <row r="51" spans="1:19" x14ac:dyDescent="0.3">
      <c r="A51" s="7" t="s">
        <v>41</v>
      </c>
      <c r="B51" s="10" t="s">
        <v>46</v>
      </c>
      <c r="C51" s="22"/>
      <c r="D51" s="22"/>
      <c r="E51" s="22"/>
      <c r="F51" s="22"/>
      <c r="G51" s="22"/>
      <c r="H51" s="22"/>
      <c r="I51" s="22"/>
      <c r="J51" s="22">
        <v>1.1928000000000001</v>
      </c>
      <c r="K51" s="22">
        <v>1.1294</v>
      </c>
      <c r="L51" s="22">
        <v>0.97430000000000005</v>
      </c>
      <c r="M51" s="22">
        <v>0.91269999999999996</v>
      </c>
      <c r="N51" s="22">
        <v>0.86629999999999996</v>
      </c>
      <c r="O51" s="22">
        <v>0.94740000000000002</v>
      </c>
      <c r="P51" s="22">
        <v>0.85070000000000001</v>
      </c>
      <c r="Q51" s="22"/>
      <c r="R51" s="22"/>
      <c r="S51" s="22"/>
    </row>
    <row r="52" spans="1:19" x14ac:dyDescent="0.3">
      <c r="A52" s="7" t="s">
        <v>41</v>
      </c>
      <c r="B52" s="10" t="s">
        <v>47</v>
      </c>
      <c r="C52" s="22">
        <v>1.012</v>
      </c>
      <c r="D52" s="22"/>
      <c r="E52" s="22">
        <v>0.85429999999999995</v>
      </c>
      <c r="F52" s="22">
        <v>0.83740000000000003</v>
      </c>
      <c r="G52" s="22">
        <v>0.74909999999999999</v>
      </c>
      <c r="H52" s="22">
        <v>0.70189999999999997</v>
      </c>
      <c r="I52" s="22">
        <v>0.74809999999999999</v>
      </c>
      <c r="J52" s="22">
        <v>0.71509999999999996</v>
      </c>
      <c r="K52" s="22">
        <v>0.77929999999999999</v>
      </c>
      <c r="L52" s="22">
        <v>0.87619999999999998</v>
      </c>
      <c r="M52" s="22"/>
      <c r="N52" s="22"/>
      <c r="O52" s="22"/>
      <c r="P52" s="22"/>
      <c r="Q52" s="22"/>
      <c r="R52" s="22"/>
      <c r="S52" s="22"/>
    </row>
    <row r="53" spans="1:19" x14ac:dyDescent="0.3">
      <c r="A53" s="7" t="s">
        <v>41</v>
      </c>
      <c r="B53" s="10" t="s">
        <v>48</v>
      </c>
      <c r="C53" s="22">
        <v>1</v>
      </c>
      <c r="D53" s="22">
        <v>1</v>
      </c>
      <c r="E53" s="22"/>
      <c r="F53" s="22">
        <v>0.77100000000000002</v>
      </c>
      <c r="G53" s="22">
        <v>0.77200000000000002</v>
      </c>
      <c r="H53" s="22">
        <v>0.91649999999999998</v>
      </c>
      <c r="I53" s="22">
        <v>0.83160000000000001</v>
      </c>
      <c r="J53" s="22">
        <v>0.76080000000000003</v>
      </c>
      <c r="K53" s="22">
        <v>0.83799999999999997</v>
      </c>
      <c r="L53" s="22">
        <v>0.73829999999999996</v>
      </c>
      <c r="M53" s="22"/>
      <c r="N53" s="22"/>
      <c r="O53" s="22"/>
      <c r="P53" s="22"/>
      <c r="Q53" s="22"/>
      <c r="R53" s="22"/>
      <c r="S53" s="22"/>
    </row>
    <row r="54" spans="1:19" x14ac:dyDescent="0.3">
      <c r="A54" s="7" t="s">
        <v>41</v>
      </c>
      <c r="B54" s="10" t="s">
        <v>49</v>
      </c>
      <c r="C54" s="22">
        <v>1.0149999999999999</v>
      </c>
      <c r="D54" s="22">
        <v>1.0325</v>
      </c>
      <c r="E54" s="22">
        <v>0.91490000000000005</v>
      </c>
      <c r="F54" s="22">
        <v>0.92849999999999999</v>
      </c>
      <c r="G54" s="22">
        <v>0.82879999999999998</v>
      </c>
      <c r="H54" s="22">
        <v>0.95479999999999998</v>
      </c>
      <c r="I54" s="22">
        <v>0.82210000000000005</v>
      </c>
      <c r="J54" s="22">
        <v>0.80179999999999996</v>
      </c>
      <c r="K54" s="22">
        <v>0.78610000000000002</v>
      </c>
      <c r="L54" s="22"/>
      <c r="M54" s="22"/>
      <c r="N54" s="22"/>
      <c r="O54" s="22"/>
      <c r="P54" s="22"/>
      <c r="Q54" s="22"/>
      <c r="R54" s="22"/>
      <c r="S54" s="22"/>
    </row>
    <row r="55" spans="1:19" x14ac:dyDescent="0.3">
      <c r="A55" s="7" t="s">
        <v>41</v>
      </c>
      <c r="B55" s="10" t="s">
        <v>50</v>
      </c>
      <c r="C55" s="22"/>
      <c r="D55" s="22"/>
      <c r="E55" s="22"/>
      <c r="F55" s="22"/>
      <c r="G55" s="22"/>
      <c r="H55" s="22"/>
      <c r="I55" s="22">
        <v>1.0783</v>
      </c>
      <c r="J55" s="22"/>
      <c r="K55" s="22"/>
      <c r="L55" s="22"/>
      <c r="M55" s="22"/>
      <c r="N55" s="22"/>
      <c r="O55" s="22"/>
      <c r="P55" s="22"/>
      <c r="Q55" s="22"/>
      <c r="R55" s="22"/>
      <c r="S55" s="22"/>
    </row>
    <row r="56" spans="1:19" x14ac:dyDescent="0.3">
      <c r="A56" s="7" t="s">
        <v>41</v>
      </c>
      <c r="B56" s="10" t="s">
        <v>51</v>
      </c>
      <c r="C56" s="22">
        <v>1.04</v>
      </c>
      <c r="D56" s="22">
        <v>1.0125</v>
      </c>
      <c r="E56" s="22">
        <v>0.80130000000000001</v>
      </c>
      <c r="F56" s="22">
        <v>0.80179999999999996</v>
      </c>
      <c r="G56" s="22">
        <v>0.78110000000000002</v>
      </c>
      <c r="H56" s="22">
        <v>0.87090000000000001</v>
      </c>
      <c r="I56" s="22">
        <v>0.81020000000000003</v>
      </c>
      <c r="J56" s="22">
        <v>0.78380000000000005</v>
      </c>
      <c r="K56" s="22">
        <v>0.82050000000000001</v>
      </c>
      <c r="L56" s="22">
        <v>0.78100000000000003</v>
      </c>
      <c r="M56" s="22">
        <v>1</v>
      </c>
      <c r="N56" s="22"/>
      <c r="O56" s="22"/>
      <c r="P56" s="22"/>
      <c r="Q56" s="22"/>
      <c r="R56" s="22"/>
      <c r="S56" s="22"/>
    </row>
    <row r="57" spans="1:19" x14ac:dyDescent="0.3">
      <c r="A57" s="7" t="s">
        <v>41</v>
      </c>
      <c r="B57" s="10" t="s">
        <v>52</v>
      </c>
      <c r="C57" s="22">
        <v>1</v>
      </c>
      <c r="D57" s="22"/>
      <c r="E57" s="22"/>
      <c r="F57" s="22"/>
      <c r="G57" s="22"/>
      <c r="H57" s="22"/>
      <c r="I57" s="22"/>
      <c r="J57" s="22">
        <v>0.9617</v>
      </c>
      <c r="K57" s="22">
        <v>0.83309999999999995</v>
      </c>
      <c r="L57" s="22">
        <v>0.7752</v>
      </c>
      <c r="M57" s="22">
        <v>0.78129999999999999</v>
      </c>
      <c r="N57" s="22">
        <v>0.82499999999999996</v>
      </c>
      <c r="O57" s="22">
        <v>0.75519999999999998</v>
      </c>
      <c r="P57" s="22"/>
      <c r="Q57" s="22"/>
      <c r="R57" s="22"/>
      <c r="S57" s="22"/>
    </row>
    <row r="58" spans="1:19" x14ac:dyDescent="0.3">
      <c r="A58" s="7" t="s">
        <v>41</v>
      </c>
      <c r="B58" s="10" t="s">
        <v>53</v>
      </c>
      <c r="C58" s="22">
        <v>1</v>
      </c>
      <c r="D58" s="22"/>
      <c r="E58" s="22">
        <v>1.0137</v>
      </c>
      <c r="F58" s="22"/>
      <c r="G58" s="22">
        <v>0.92279999999999995</v>
      </c>
      <c r="H58" s="22"/>
      <c r="I58" s="22"/>
      <c r="J58" s="22">
        <v>0.81179999999999997</v>
      </c>
      <c r="K58" s="22"/>
      <c r="L58" s="22"/>
      <c r="M58" s="22">
        <v>0.73319999999999996</v>
      </c>
      <c r="N58" s="22"/>
      <c r="O58" s="22"/>
      <c r="P58" s="22"/>
      <c r="Q58" s="22"/>
      <c r="R58" s="22"/>
      <c r="S58" s="22"/>
    </row>
    <row r="59" spans="1:19" x14ac:dyDescent="0.3">
      <c r="A59" s="7" t="s">
        <v>41</v>
      </c>
      <c r="B59" s="10" t="s">
        <v>54</v>
      </c>
      <c r="C59" s="22"/>
      <c r="D59" s="22"/>
      <c r="E59" s="22"/>
      <c r="F59" s="22"/>
      <c r="G59" s="22"/>
      <c r="H59" s="22"/>
      <c r="I59" s="22"/>
      <c r="J59" s="22">
        <v>1.2876000000000001</v>
      </c>
      <c r="K59" s="22">
        <v>1.1777</v>
      </c>
      <c r="L59" s="22">
        <v>1.0295000000000001</v>
      </c>
      <c r="M59" s="22">
        <v>0.9798</v>
      </c>
      <c r="N59" s="22">
        <v>1.0219</v>
      </c>
      <c r="O59" s="22">
        <v>1.0088999999999999</v>
      </c>
      <c r="P59" s="22">
        <v>0.93310000000000004</v>
      </c>
      <c r="Q59" s="22"/>
      <c r="R59" s="22"/>
      <c r="S59" s="22"/>
    </row>
    <row r="60" spans="1:19" x14ac:dyDescent="0.3">
      <c r="A60" s="7" t="s">
        <v>41</v>
      </c>
      <c r="B60" s="10" t="s">
        <v>55</v>
      </c>
      <c r="C60" s="22">
        <v>1</v>
      </c>
      <c r="D60" s="22">
        <v>1.1000000000000001</v>
      </c>
      <c r="E60" s="22">
        <v>0.84279999999999999</v>
      </c>
      <c r="F60" s="22">
        <v>0.76170000000000004</v>
      </c>
      <c r="G60" s="22">
        <v>0.71209999999999996</v>
      </c>
      <c r="H60" s="22">
        <v>0.78969999999999996</v>
      </c>
      <c r="I60" s="22">
        <v>0.71220000000000006</v>
      </c>
      <c r="J60" s="22">
        <v>0.72209999999999996</v>
      </c>
      <c r="K60" s="22">
        <v>0.73709999999999998</v>
      </c>
      <c r="L60" s="22">
        <v>0.73270000000000002</v>
      </c>
      <c r="M60" s="22"/>
      <c r="N60" s="22"/>
      <c r="O60" s="22"/>
      <c r="P60" s="22"/>
      <c r="Q60" s="22"/>
      <c r="R60" s="22"/>
      <c r="S60" s="22"/>
    </row>
    <row r="61" spans="1:19" x14ac:dyDescent="0.3">
      <c r="A61" s="7" t="s">
        <v>41</v>
      </c>
      <c r="B61" s="10" t="s">
        <v>56</v>
      </c>
      <c r="C61" s="22">
        <v>1.0742</v>
      </c>
      <c r="D61" s="22">
        <v>1.1591</v>
      </c>
      <c r="E61" s="22">
        <v>0.98419999999999996</v>
      </c>
      <c r="F61" s="22">
        <v>0.92779999999999996</v>
      </c>
      <c r="G61" s="22"/>
      <c r="H61" s="22">
        <v>1.0488999999999999</v>
      </c>
      <c r="I61" s="22">
        <v>0.93110000000000004</v>
      </c>
      <c r="J61" s="22">
        <v>1.01</v>
      </c>
      <c r="K61" s="22">
        <v>0.97760000000000002</v>
      </c>
      <c r="L61" s="22">
        <v>0.82420000000000004</v>
      </c>
      <c r="M61" s="22"/>
      <c r="N61" s="22"/>
      <c r="O61" s="22"/>
      <c r="P61" s="22"/>
      <c r="Q61" s="22"/>
      <c r="R61" s="22"/>
      <c r="S61" s="22"/>
    </row>
    <row r="62" spans="1:19" x14ac:dyDescent="0.3">
      <c r="A62" s="7" t="s">
        <v>41</v>
      </c>
      <c r="B62" s="10" t="s">
        <v>57</v>
      </c>
      <c r="C62" s="22">
        <v>1.1538999999999999</v>
      </c>
      <c r="D62" s="22"/>
      <c r="E62" s="22">
        <v>1.1634</v>
      </c>
      <c r="F62" s="22">
        <v>1.3474999999999999</v>
      </c>
      <c r="G62" s="22"/>
      <c r="H62" s="22">
        <v>1.1566000000000001</v>
      </c>
      <c r="I62" s="22">
        <v>1.1758999999999999</v>
      </c>
      <c r="J62" s="22">
        <v>1.3932</v>
      </c>
      <c r="K62" s="22">
        <v>1.1315999999999999</v>
      </c>
      <c r="L62" s="22">
        <v>1.2795000000000001</v>
      </c>
      <c r="M62" s="22">
        <v>1.1920999999999999</v>
      </c>
      <c r="N62" s="22"/>
      <c r="O62" s="22"/>
      <c r="P62" s="22"/>
      <c r="Q62" s="22"/>
      <c r="R62" s="22"/>
      <c r="S62" s="22"/>
    </row>
    <row r="63" spans="1:19" x14ac:dyDescent="0.3">
      <c r="A63" s="7" t="s">
        <v>41</v>
      </c>
      <c r="B63" s="10" t="s">
        <v>58</v>
      </c>
      <c r="C63" s="22">
        <v>1.0047999999999999</v>
      </c>
      <c r="D63" s="22"/>
      <c r="E63" s="22">
        <v>0.89349999999999996</v>
      </c>
      <c r="F63" s="22">
        <v>0.86729999999999996</v>
      </c>
      <c r="G63" s="22">
        <v>0.93010000000000004</v>
      </c>
      <c r="H63" s="22">
        <v>0.75560000000000005</v>
      </c>
      <c r="I63" s="22">
        <v>0.84419999999999995</v>
      </c>
      <c r="J63" s="22">
        <v>0.82140000000000002</v>
      </c>
      <c r="K63" s="22"/>
      <c r="L63" s="22">
        <v>0.7742</v>
      </c>
      <c r="M63" s="22"/>
      <c r="N63" s="22"/>
      <c r="O63" s="22"/>
      <c r="P63" s="22"/>
      <c r="Q63" s="22"/>
      <c r="R63" s="22"/>
      <c r="S63" s="22"/>
    </row>
    <row r="64" spans="1:19" x14ac:dyDescent="0.3">
      <c r="A64" s="7" t="s">
        <v>41</v>
      </c>
      <c r="B64" s="10" t="s">
        <v>59</v>
      </c>
      <c r="C64" s="22">
        <v>1.1365000000000001</v>
      </c>
      <c r="D64" s="22"/>
      <c r="E64" s="22">
        <v>0.89090000000000003</v>
      </c>
      <c r="F64" s="22"/>
      <c r="G64" s="22">
        <v>0.90380000000000005</v>
      </c>
      <c r="H64" s="22">
        <v>0.96889999999999998</v>
      </c>
      <c r="I64" s="22">
        <v>0.91900000000000004</v>
      </c>
      <c r="J64" s="22">
        <v>0.9708</v>
      </c>
      <c r="K64" s="22"/>
      <c r="L64" s="22">
        <v>0.8619</v>
      </c>
      <c r="M64" s="22">
        <v>0.92110000000000003</v>
      </c>
      <c r="N64" s="22">
        <v>0.70179999999999998</v>
      </c>
      <c r="O64" s="22"/>
      <c r="P64" s="22"/>
      <c r="Q64" s="22"/>
      <c r="R64" s="22"/>
      <c r="S64" s="22"/>
    </row>
    <row r="65" spans="1:19" x14ac:dyDescent="0.3">
      <c r="A65" s="7" t="s">
        <v>41</v>
      </c>
      <c r="B65" s="10" t="s">
        <v>60</v>
      </c>
      <c r="C65" s="22">
        <v>1.1352</v>
      </c>
      <c r="D65" s="22">
        <v>1.1474</v>
      </c>
      <c r="E65" s="22">
        <v>0.90910000000000002</v>
      </c>
      <c r="F65" s="22">
        <v>1.0074000000000001</v>
      </c>
      <c r="G65" s="22"/>
      <c r="H65" s="22"/>
      <c r="I65" s="22">
        <v>1.1343000000000001</v>
      </c>
      <c r="J65" s="22">
        <v>1.0458000000000001</v>
      </c>
      <c r="K65" s="22">
        <v>1.1032999999999999</v>
      </c>
      <c r="L65" s="22"/>
      <c r="M65" s="22"/>
      <c r="N65" s="22"/>
      <c r="O65" s="22"/>
      <c r="P65" s="22"/>
      <c r="Q65" s="22"/>
      <c r="R65" s="22"/>
      <c r="S65" s="22"/>
    </row>
    <row r="66" spans="1:19" x14ac:dyDescent="0.3">
      <c r="A66" s="7" t="s">
        <v>41</v>
      </c>
      <c r="B66" s="10" t="s">
        <v>61</v>
      </c>
      <c r="C66" s="22">
        <v>1</v>
      </c>
      <c r="D66" s="22"/>
      <c r="E66" s="22">
        <v>0.82010000000000005</v>
      </c>
      <c r="F66" s="22">
        <v>0.99909999999999999</v>
      </c>
      <c r="G66" s="22"/>
      <c r="H66" s="22">
        <v>0.70130000000000003</v>
      </c>
      <c r="I66" s="22">
        <v>1.0094000000000001</v>
      </c>
      <c r="J66" s="22"/>
      <c r="K66" s="22">
        <v>0.81799999999999995</v>
      </c>
      <c r="L66" s="22"/>
      <c r="M66" s="22"/>
      <c r="N66" s="22"/>
      <c r="O66" s="22"/>
      <c r="P66" s="22"/>
      <c r="Q66" s="22"/>
      <c r="R66" s="22"/>
      <c r="S66" s="22"/>
    </row>
    <row r="67" spans="1:19" x14ac:dyDescent="0.3">
      <c r="A67" s="7" t="s">
        <v>41</v>
      </c>
      <c r="B67" s="10" t="s">
        <v>62</v>
      </c>
      <c r="C67" s="22">
        <v>1</v>
      </c>
      <c r="D67" s="22"/>
      <c r="E67" s="22">
        <v>0.80359999999999998</v>
      </c>
      <c r="F67" s="22">
        <v>0.75800000000000001</v>
      </c>
      <c r="G67" s="22">
        <v>0.7248</v>
      </c>
      <c r="H67" s="22">
        <v>0.91500000000000004</v>
      </c>
      <c r="I67" s="22"/>
      <c r="J67" s="22">
        <v>0.81730000000000003</v>
      </c>
      <c r="K67" s="22">
        <v>0.79449999999999998</v>
      </c>
      <c r="L67" s="22">
        <v>0.77849999999999997</v>
      </c>
      <c r="M67" s="22"/>
      <c r="N67" s="22">
        <v>0.7</v>
      </c>
      <c r="O67" s="22"/>
      <c r="P67" s="22"/>
      <c r="Q67" s="22"/>
      <c r="R67" s="22"/>
      <c r="S67" s="22"/>
    </row>
    <row r="68" spans="1:19" x14ac:dyDescent="0.3">
      <c r="A68" s="7" t="s">
        <v>41</v>
      </c>
      <c r="B68" s="10" t="s">
        <v>63</v>
      </c>
      <c r="C68" s="22">
        <v>1.0504</v>
      </c>
      <c r="D68" s="22">
        <v>1.0512999999999999</v>
      </c>
      <c r="E68" s="22">
        <v>0.85409999999999997</v>
      </c>
      <c r="F68" s="22">
        <v>1.0443</v>
      </c>
      <c r="G68" s="22">
        <v>1.1898</v>
      </c>
      <c r="H68" s="22">
        <v>1.0348999999999999</v>
      </c>
      <c r="I68" s="22">
        <v>0.98060000000000003</v>
      </c>
      <c r="J68" s="22">
        <v>0.89749999999999996</v>
      </c>
      <c r="K68" s="22">
        <v>1.081</v>
      </c>
      <c r="L68" s="22"/>
      <c r="M68" s="22"/>
      <c r="N68" s="22"/>
      <c r="O68" s="22"/>
      <c r="P68" s="22"/>
      <c r="Q68" s="22"/>
      <c r="R68" s="22"/>
      <c r="S68" s="22"/>
    </row>
    <row r="69" spans="1:19" x14ac:dyDescent="0.3">
      <c r="A69" s="7" t="s">
        <v>41</v>
      </c>
      <c r="B69" s="10" t="s">
        <v>64</v>
      </c>
      <c r="C69" s="22">
        <v>1.0127999999999999</v>
      </c>
      <c r="D69" s="22"/>
      <c r="E69" s="22">
        <v>0.86719999999999997</v>
      </c>
      <c r="F69" s="22"/>
      <c r="G69" s="22"/>
      <c r="H69" s="22"/>
      <c r="I69" s="22">
        <v>0.81730000000000003</v>
      </c>
      <c r="J69" s="22">
        <v>1.3569</v>
      </c>
      <c r="K69" s="22">
        <v>0.83579999999999999</v>
      </c>
      <c r="L69" s="22">
        <v>0.75260000000000005</v>
      </c>
      <c r="M69" s="22"/>
      <c r="N69" s="22"/>
      <c r="O69" s="22"/>
      <c r="P69" s="22"/>
      <c r="Q69" s="22"/>
      <c r="R69" s="22"/>
      <c r="S69" s="22"/>
    </row>
    <row r="70" spans="1:19" x14ac:dyDescent="0.3">
      <c r="A70" s="7" t="s">
        <v>41</v>
      </c>
      <c r="B70" s="10" t="s">
        <v>65</v>
      </c>
      <c r="C70" s="22">
        <v>1</v>
      </c>
      <c r="D70" s="22">
        <v>1.0282</v>
      </c>
      <c r="E70" s="22">
        <v>0.87060000000000004</v>
      </c>
      <c r="F70" s="22">
        <v>0.85970000000000002</v>
      </c>
      <c r="G70" s="22">
        <v>0.93230000000000002</v>
      </c>
      <c r="H70" s="22">
        <v>0.92620000000000002</v>
      </c>
      <c r="I70" s="22">
        <v>0.96350000000000002</v>
      </c>
      <c r="J70" s="22">
        <v>0.86470000000000002</v>
      </c>
      <c r="K70" s="22">
        <v>1.1094999999999999</v>
      </c>
      <c r="L70" s="22">
        <v>1.1801999999999999</v>
      </c>
      <c r="M70" s="22">
        <v>1.0390999999999999</v>
      </c>
      <c r="N70" s="22"/>
      <c r="O70" s="22"/>
      <c r="P70" s="22"/>
      <c r="Q70" s="22"/>
      <c r="R70" s="22"/>
      <c r="S70" s="22"/>
    </row>
    <row r="71" spans="1:19" x14ac:dyDescent="0.3">
      <c r="A71" s="7" t="s">
        <v>41</v>
      </c>
      <c r="B71" s="10" t="s">
        <v>66</v>
      </c>
      <c r="C71" s="22">
        <v>1</v>
      </c>
      <c r="D71" s="22">
        <v>1.0073000000000001</v>
      </c>
      <c r="E71" s="22">
        <v>0.84340000000000004</v>
      </c>
      <c r="F71" s="22">
        <v>0.93940000000000001</v>
      </c>
      <c r="G71" s="22"/>
      <c r="H71" s="22">
        <v>0.95660000000000001</v>
      </c>
      <c r="I71" s="22">
        <v>1.2794000000000001</v>
      </c>
      <c r="J71" s="22">
        <v>0.99399999999999999</v>
      </c>
      <c r="K71" s="22">
        <v>1.2003999999999999</v>
      </c>
      <c r="L71" s="22"/>
      <c r="M71" s="22"/>
      <c r="N71" s="22"/>
      <c r="O71" s="22"/>
      <c r="P71" s="22"/>
      <c r="Q71" s="22"/>
      <c r="R71" s="22"/>
      <c r="S71" s="22"/>
    </row>
    <row r="72" spans="1:19" x14ac:dyDescent="0.3">
      <c r="A72" s="7" t="s">
        <v>41</v>
      </c>
      <c r="B72" s="10" t="s">
        <v>67</v>
      </c>
      <c r="C72" s="22">
        <v>1.0199</v>
      </c>
      <c r="D72" s="22">
        <v>1.0725</v>
      </c>
      <c r="E72" s="22">
        <v>0.93679999999999997</v>
      </c>
      <c r="F72" s="22">
        <v>0.88239999999999996</v>
      </c>
      <c r="G72" s="22">
        <v>0.94910000000000005</v>
      </c>
      <c r="H72" s="22">
        <v>0.996</v>
      </c>
      <c r="I72" s="22">
        <v>0.86890000000000001</v>
      </c>
      <c r="J72" s="22">
        <v>0.87139999999999995</v>
      </c>
      <c r="K72" s="22">
        <v>0.83109999999999995</v>
      </c>
      <c r="L72" s="22"/>
      <c r="M72" s="22"/>
      <c r="N72" s="22"/>
      <c r="O72" s="22"/>
      <c r="P72" s="22"/>
      <c r="Q72" s="22"/>
      <c r="R72" s="22"/>
      <c r="S72" s="22"/>
    </row>
    <row r="73" spans="1:19" x14ac:dyDescent="0.3">
      <c r="A73" s="7" t="s">
        <v>41</v>
      </c>
      <c r="B73" s="10" t="s">
        <v>68</v>
      </c>
      <c r="C73" s="22">
        <v>1</v>
      </c>
      <c r="D73" s="22"/>
      <c r="E73" s="22">
        <v>0.89610000000000001</v>
      </c>
      <c r="F73" s="22">
        <v>0.98150000000000004</v>
      </c>
      <c r="G73" s="22">
        <v>0.94020000000000004</v>
      </c>
      <c r="H73" s="22">
        <v>1.0803</v>
      </c>
      <c r="I73" s="22">
        <v>0.81950000000000001</v>
      </c>
      <c r="J73" s="22">
        <v>1.0831999999999999</v>
      </c>
      <c r="K73" s="22">
        <v>0.78910000000000002</v>
      </c>
      <c r="L73" s="22">
        <v>0.79100000000000004</v>
      </c>
      <c r="M73" s="22">
        <v>0.80259999999999998</v>
      </c>
      <c r="N73" s="22"/>
      <c r="O73" s="22"/>
      <c r="P73" s="22"/>
      <c r="Q73" s="22"/>
      <c r="R73" s="22"/>
      <c r="S73" s="22"/>
    </row>
    <row r="74" spans="1:19" x14ac:dyDescent="0.3">
      <c r="A74" s="7" t="s">
        <v>41</v>
      </c>
      <c r="B74" s="10" t="s">
        <v>69</v>
      </c>
      <c r="C74" s="22"/>
      <c r="D74" s="22"/>
      <c r="E74" s="22"/>
      <c r="F74" s="22"/>
      <c r="G74" s="22">
        <v>1.3160000000000001</v>
      </c>
      <c r="H74" s="22">
        <v>1.1337999999999999</v>
      </c>
      <c r="I74" s="22">
        <v>1.0803</v>
      </c>
      <c r="J74" s="22">
        <v>1.0105</v>
      </c>
      <c r="K74" s="22">
        <v>1.0513999999999999</v>
      </c>
      <c r="L74" s="22">
        <v>1.0022</v>
      </c>
      <c r="M74" s="22">
        <v>0.86580000000000001</v>
      </c>
      <c r="N74" s="22">
        <v>0.8841</v>
      </c>
      <c r="O74" s="22">
        <v>0.93210000000000004</v>
      </c>
      <c r="P74" s="22"/>
      <c r="Q74" s="22">
        <v>0.84019999999999995</v>
      </c>
      <c r="R74" s="22"/>
      <c r="S74" s="22">
        <v>0.86170000000000002</v>
      </c>
    </row>
    <row r="75" spans="1:19" x14ac:dyDescent="0.3">
      <c r="A75" s="7" t="s">
        <v>41</v>
      </c>
      <c r="B75" s="10" t="s">
        <v>70</v>
      </c>
      <c r="C75" s="22">
        <v>1</v>
      </c>
      <c r="D75" s="22"/>
      <c r="E75" s="22"/>
      <c r="F75" s="22">
        <v>0.84540000000000004</v>
      </c>
      <c r="G75" s="22">
        <v>0.9083</v>
      </c>
      <c r="H75" s="22">
        <v>0.7651</v>
      </c>
      <c r="I75" s="22">
        <v>0.87419999999999998</v>
      </c>
      <c r="J75" s="22">
        <v>1.1193</v>
      </c>
      <c r="K75" s="22">
        <v>0.88980000000000004</v>
      </c>
      <c r="L75" s="22">
        <v>0.99050000000000005</v>
      </c>
      <c r="M75" s="22"/>
      <c r="N75" s="22"/>
      <c r="O75" s="22"/>
      <c r="P75" s="22"/>
      <c r="Q75" s="22"/>
      <c r="R75" s="22"/>
      <c r="S75" s="22"/>
    </row>
    <row r="76" spans="1:19" x14ac:dyDescent="0.3">
      <c r="A76" s="7" t="s">
        <v>41</v>
      </c>
      <c r="B76" s="10" t="s">
        <v>71</v>
      </c>
      <c r="C76" s="22">
        <v>1.0127999999999999</v>
      </c>
      <c r="D76" s="22">
        <v>1.0079</v>
      </c>
      <c r="E76" s="22">
        <v>0.92789999999999995</v>
      </c>
      <c r="F76" s="22">
        <v>0.76780000000000004</v>
      </c>
      <c r="G76" s="22">
        <v>0.9083</v>
      </c>
      <c r="H76" s="22">
        <v>1.0645</v>
      </c>
      <c r="I76" s="22">
        <v>1.1257999999999999</v>
      </c>
      <c r="J76" s="22">
        <v>1.1266</v>
      </c>
      <c r="K76" s="22">
        <v>0.84030000000000005</v>
      </c>
      <c r="L76" s="22">
        <v>0.92</v>
      </c>
      <c r="M76" s="22"/>
      <c r="N76" s="22"/>
      <c r="O76" s="22"/>
      <c r="P76" s="22"/>
      <c r="Q76" s="22"/>
      <c r="R76" s="22"/>
      <c r="S76" s="22"/>
    </row>
    <row r="77" spans="1:19" x14ac:dyDescent="0.3">
      <c r="A77" s="7" t="s">
        <v>72</v>
      </c>
      <c r="B77" s="8" t="s">
        <v>168</v>
      </c>
      <c r="C77" s="21"/>
      <c r="D77" s="21"/>
      <c r="E77" s="21"/>
      <c r="F77" s="21"/>
      <c r="G77" s="21"/>
      <c r="H77" s="21">
        <v>0.69750000000000001</v>
      </c>
      <c r="I77" s="21">
        <v>0.9395</v>
      </c>
      <c r="J77" s="21">
        <v>0.99099999999999999</v>
      </c>
      <c r="K77" s="21">
        <v>0.94320000000000004</v>
      </c>
      <c r="L77" s="21">
        <v>0.90669999999999995</v>
      </c>
      <c r="M77" s="21">
        <v>0.85399999999999998</v>
      </c>
      <c r="N77" s="21">
        <v>0.98089999999999999</v>
      </c>
      <c r="O77" s="21">
        <v>0.9365</v>
      </c>
      <c r="P77" s="21">
        <v>0.91800000000000004</v>
      </c>
      <c r="Q77" s="21">
        <v>0.86360000000000003</v>
      </c>
      <c r="R77" s="21">
        <v>0.96140000000000003</v>
      </c>
      <c r="S77" s="21">
        <v>0.87539999999999996</v>
      </c>
    </row>
    <row r="78" spans="1:19" x14ac:dyDescent="0.3">
      <c r="A78" s="7" t="s">
        <v>72</v>
      </c>
      <c r="B78" s="10" t="s">
        <v>73</v>
      </c>
      <c r="C78" s="22"/>
      <c r="D78" s="22"/>
      <c r="E78" s="22"/>
      <c r="F78" s="22"/>
      <c r="G78" s="22"/>
      <c r="H78" s="22"/>
      <c r="I78" s="22">
        <v>1.4349000000000001</v>
      </c>
      <c r="J78" s="22"/>
      <c r="K78" s="22">
        <v>1.0414000000000001</v>
      </c>
      <c r="L78" s="22">
        <v>1.2388999999999999</v>
      </c>
      <c r="M78" s="22">
        <v>0.84719999999999995</v>
      </c>
      <c r="N78" s="22">
        <v>1.0327</v>
      </c>
      <c r="O78" s="22">
        <v>0.93169999999999997</v>
      </c>
      <c r="P78" s="22">
        <v>0.8982</v>
      </c>
      <c r="Q78" s="22">
        <v>0.86360000000000003</v>
      </c>
      <c r="R78" s="22">
        <v>0.96140000000000003</v>
      </c>
      <c r="S78" s="22">
        <v>0.87539999999999996</v>
      </c>
    </row>
    <row r="79" spans="1:19" x14ac:dyDescent="0.3">
      <c r="A79" s="7" t="s">
        <v>72</v>
      </c>
      <c r="B79" s="10" t="s">
        <v>74</v>
      </c>
      <c r="C79" s="22"/>
      <c r="D79" s="22"/>
      <c r="E79" s="22"/>
      <c r="F79" s="22"/>
      <c r="G79" s="22"/>
      <c r="H79" s="22">
        <v>0.69750000000000001</v>
      </c>
      <c r="I79" s="22">
        <v>0.91590000000000005</v>
      </c>
      <c r="J79" s="22">
        <v>0.99099999999999999</v>
      </c>
      <c r="K79" s="22">
        <v>0.93610000000000004</v>
      </c>
      <c r="L79" s="22">
        <v>0.88670000000000004</v>
      </c>
      <c r="M79" s="22">
        <v>0.86899999999999999</v>
      </c>
      <c r="N79" s="22">
        <v>0.93459999999999999</v>
      </c>
      <c r="O79" s="22">
        <v>0.94950000000000001</v>
      </c>
      <c r="P79" s="22">
        <v>0.92789999999999995</v>
      </c>
      <c r="Q79" s="22"/>
      <c r="R79" s="22"/>
      <c r="S79" s="22"/>
    </row>
    <row r="80" spans="1:19" x14ac:dyDescent="0.3">
      <c r="A80" s="7" t="s">
        <v>75</v>
      </c>
      <c r="B80" s="8" t="s">
        <v>168</v>
      </c>
      <c r="C80" s="21">
        <v>1.0155000000000001</v>
      </c>
      <c r="D80" s="21">
        <v>1.0189999999999999</v>
      </c>
      <c r="E80" s="21">
        <v>0.84150000000000003</v>
      </c>
      <c r="F80" s="21">
        <v>0.88</v>
      </c>
      <c r="G80" s="21">
        <v>0.79730000000000001</v>
      </c>
      <c r="H80" s="21">
        <v>0.92520000000000002</v>
      </c>
      <c r="I80" s="21">
        <v>0.84919999999999995</v>
      </c>
      <c r="J80" s="21">
        <v>0.87660000000000005</v>
      </c>
      <c r="K80" s="21">
        <v>0.81820000000000004</v>
      </c>
      <c r="L80" s="21">
        <v>0.80120000000000002</v>
      </c>
      <c r="M80" s="21">
        <v>0.80400000000000005</v>
      </c>
      <c r="N80" s="21">
        <v>0.77880000000000005</v>
      </c>
      <c r="O80" s="21">
        <v>0.77639999999999998</v>
      </c>
      <c r="P80" s="21">
        <v>0.82499999999999996</v>
      </c>
      <c r="Q80" s="21">
        <v>0.76529999999999998</v>
      </c>
      <c r="R80" s="21">
        <v>0.78890000000000005</v>
      </c>
      <c r="S80" s="21">
        <v>1</v>
      </c>
    </row>
    <row r="81" spans="1:19" x14ac:dyDescent="0.3">
      <c r="A81" s="7" t="s">
        <v>75</v>
      </c>
      <c r="B81" s="10" t="s">
        <v>76</v>
      </c>
      <c r="C81" s="22">
        <v>1.0025999999999999</v>
      </c>
      <c r="D81" s="22">
        <v>1.0127999999999999</v>
      </c>
      <c r="E81" s="22"/>
      <c r="F81" s="22">
        <v>0.76770000000000005</v>
      </c>
      <c r="G81" s="22">
        <v>0.79020000000000001</v>
      </c>
      <c r="H81" s="22">
        <v>0.91059999999999997</v>
      </c>
      <c r="I81" s="22">
        <v>0.74199999999999999</v>
      </c>
      <c r="J81" s="22"/>
      <c r="K81" s="22">
        <v>0.8256</v>
      </c>
      <c r="L81" s="22">
        <v>0.70009999999999994</v>
      </c>
      <c r="M81" s="22"/>
      <c r="N81" s="22"/>
      <c r="O81" s="22"/>
      <c r="P81" s="22"/>
      <c r="Q81" s="22"/>
      <c r="R81" s="22"/>
      <c r="S81" s="22"/>
    </row>
    <row r="82" spans="1:19" x14ac:dyDescent="0.3">
      <c r="A82" s="7" t="s">
        <v>75</v>
      </c>
      <c r="B82" s="10" t="s">
        <v>77</v>
      </c>
      <c r="C82" s="22"/>
      <c r="D82" s="22">
        <v>1.0814999999999999</v>
      </c>
      <c r="E82" s="22">
        <v>1.0066999999999999</v>
      </c>
      <c r="F82" s="22">
        <v>1.071</v>
      </c>
      <c r="G82" s="22">
        <v>0.79500000000000004</v>
      </c>
      <c r="H82" s="22">
        <v>0.93869999999999998</v>
      </c>
      <c r="I82" s="22">
        <v>0.87039999999999995</v>
      </c>
      <c r="J82" s="22">
        <v>1.0033000000000001</v>
      </c>
      <c r="K82" s="22">
        <v>0.96940000000000004</v>
      </c>
      <c r="L82" s="22">
        <v>0.94199999999999995</v>
      </c>
      <c r="M82" s="22">
        <v>0.90920000000000001</v>
      </c>
      <c r="N82" s="22"/>
      <c r="O82" s="22">
        <v>0.77</v>
      </c>
      <c r="P82" s="22">
        <v>0.70020000000000004</v>
      </c>
      <c r="Q82" s="22"/>
      <c r="R82" s="22"/>
      <c r="S82" s="22"/>
    </row>
    <row r="83" spans="1:19" x14ac:dyDescent="0.3">
      <c r="A83" s="7" t="s">
        <v>75</v>
      </c>
      <c r="B83" s="10" t="s">
        <v>78</v>
      </c>
      <c r="C83" s="22">
        <v>1</v>
      </c>
      <c r="D83" s="22"/>
      <c r="E83" s="22">
        <v>0.81030000000000002</v>
      </c>
      <c r="F83" s="22">
        <v>0.93879999999999997</v>
      </c>
      <c r="G83" s="22"/>
      <c r="H83" s="22">
        <v>0.9103</v>
      </c>
      <c r="I83" s="22">
        <v>0.81379999999999997</v>
      </c>
      <c r="J83" s="22">
        <v>0.93020000000000003</v>
      </c>
      <c r="K83" s="22"/>
      <c r="L83" s="22">
        <v>0.73509999999999998</v>
      </c>
      <c r="M83" s="22"/>
      <c r="N83" s="22"/>
      <c r="O83" s="22"/>
      <c r="P83" s="22"/>
      <c r="Q83" s="22"/>
      <c r="R83" s="22"/>
      <c r="S83" s="22"/>
    </row>
    <row r="84" spans="1:19" x14ac:dyDescent="0.3">
      <c r="A84" s="7" t="s">
        <v>75</v>
      </c>
      <c r="B84" s="10" t="s">
        <v>79</v>
      </c>
      <c r="C84" s="22">
        <v>1</v>
      </c>
      <c r="D84" s="22"/>
      <c r="E84" s="22"/>
      <c r="F84" s="22">
        <v>0.81869999999999998</v>
      </c>
      <c r="G84" s="22">
        <v>0.84030000000000005</v>
      </c>
      <c r="H84" s="22">
        <v>0.91500000000000004</v>
      </c>
      <c r="I84" s="22"/>
      <c r="J84" s="22"/>
      <c r="K84" s="22">
        <v>0.70009999999999994</v>
      </c>
      <c r="L84" s="22"/>
      <c r="M84" s="22"/>
      <c r="N84" s="22"/>
      <c r="O84" s="22"/>
      <c r="P84" s="22"/>
      <c r="Q84" s="22"/>
      <c r="R84" s="22"/>
      <c r="S84" s="22"/>
    </row>
    <row r="85" spans="1:19" x14ac:dyDescent="0.3">
      <c r="A85" s="7" t="s">
        <v>75</v>
      </c>
      <c r="B85" s="10" t="s">
        <v>80</v>
      </c>
      <c r="C85" s="22">
        <v>1</v>
      </c>
      <c r="D85" s="22"/>
      <c r="E85" s="22"/>
      <c r="F85" s="22"/>
      <c r="G85" s="22"/>
      <c r="H85" s="22"/>
      <c r="I85" s="22">
        <v>0.73270000000000002</v>
      </c>
      <c r="J85" s="22">
        <v>0.77339999999999998</v>
      </c>
      <c r="K85" s="22">
        <v>0.72270000000000001</v>
      </c>
      <c r="L85" s="22">
        <v>0.83169999999999999</v>
      </c>
      <c r="M85" s="22">
        <v>0.81330000000000002</v>
      </c>
      <c r="N85" s="22">
        <v>0.78310000000000002</v>
      </c>
      <c r="O85" s="22"/>
      <c r="P85" s="22">
        <v>0.73960000000000004</v>
      </c>
      <c r="Q85" s="22"/>
      <c r="R85" s="22"/>
      <c r="S85" s="22"/>
    </row>
    <row r="86" spans="1:19" x14ac:dyDescent="0.3">
      <c r="A86" s="7" t="s">
        <v>75</v>
      </c>
      <c r="B86" s="10" t="s">
        <v>81</v>
      </c>
      <c r="C86" s="22"/>
      <c r="D86" s="22"/>
      <c r="E86" s="22"/>
      <c r="F86" s="22"/>
      <c r="G86" s="22"/>
      <c r="H86" s="22"/>
      <c r="I86" s="22">
        <v>1.1048</v>
      </c>
      <c r="J86" s="22"/>
      <c r="K86" s="22">
        <v>1.0672999999999999</v>
      </c>
      <c r="L86" s="22">
        <v>0.92079999999999995</v>
      </c>
      <c r="M86" s="22">
        <v>0.76200000000000001</v>
      </c>
      <c r="N86" s="22">
        <v>0.78669999999999995</v>
      </c>
      <c r="O86" s="22">
        <v>0.76039999999999996</v>
      </c>
      <c r="P86" s="22">
        <v>1.0313000000000001</v>
      </c>
      <c r="Q86" s="22"/>
      <c r="R86" s="22">
        <v>0.7752</v>
      </c>
      <c r="S86" s="22">
        <v>1</v>
      </c>
    </row>
    <row r="87" spans="1:19" x14ac:dyDescent="0.3">
      <c r="A87" s="7" t="s">
        <v>75</v>
      </c>
      <c r="B87" s="10" t="s">
        <v>82</v>
      </c>
      <c r="C87" s="22">
        <v>1</v>
      </c>
      <c r="D87" s="22">
        <v>1</v>
      </c>
      <c r="E87" s="22">
        <v>0.77459999999999996</v>
      </c>
      <c r="F87" s="22">
        <v>0.77939999999999998</v>
      </c>
      <c r="G87" s="22">
        <v>0.86650000000000005</v>
      </c>
      <c r="H87" s="22"/>
      <c r="I87" s="22">
        <v>0.753</v>
      </c>
      <c r="J87" s="22">
        <v>0.79659999999999997</v>
      </c>
      <c r="K87" s="22">
        <v>0.88070000000000004</v>
      </c>
      <c r="L87" s="22">
        <v>1.2604</v>
      </c>
      <c r="M87" s="22"/>
      <c r="N87" s="22"/>
      <c r="O87" s="22"/>
      <c r="P87" s="22"/>
      <c r="Q87" s="22"/>
      <c r="R87" s="22"/>
      <c r="S87" s="22"/>
    </row>
    <row r="88" spans="1:19" x14ac:dyDescent="0.3">
      <c r="A88" s="7" t="s">
        <v>75</v>
      </c>
      <c r="B88" s="10" t="s">
        <v>83</v>
      </c>
      <c r="C88" s="22"/>
      <c r="D88" s="22"/>
      <c r="E88" s="22"/>
      <c r="F88" s="22">
        <v>0.95089999999999997</v>
      </c>
      <c r="G88" s="22">
        <v>0.80740000000000001</v>
      </c>
      <c r="H88" s="22">
        <v>0.99570000000000003</v>
      </c>
      <c r="I88" s="22">
        <v>0.79210000000000003</v>
      </c>
      <c r="J88" s="22">
        <v>0.89639999999999997</v>
      </c>
      <c r="K88" s="22">
        <v>0.83479999999999999</v>
      </c>
      <c r="L88" s="22">
        <v>1.0488</v>
      </c>
      <c r="M88" s="22">
        <v>0.72099999999999997</v>
      </c>
      <c r="N88" s="22"/>
      <c r="O88" s="22">
        <v>0.72019999999999995</v>
      </c>
      <c r="P88" s="22">
        <v>0.82650000000000001</v>
      </c>
      <c r="Q88" s="22"/>
      <c r="R88" s="22"/>
      <c r="S88" s="22"/>
    </row>
    <row r="89" spans="1:19" x14ac:dyDescent="0.3">
      <c r="A89" s="7" t="s">
        <v>75</v>
      </c>
      <c r="B89" s="10" t="s">
        <v>84</v>
      </c>
      <c r="C89" s="22"/>
      <c r="D89" s="22"/>
      <c r="E89" s="22">
        <v>1.03</v>
      </c>
      <c r="F89" s="22"/>
      <c r="G89" s="22">
        <v>1.0596000000000001</v>
      </c>
      <c r="H89" s="22">
        <v>1.04</v>
      </c>
      <c r="I89" s="22">
        <v>0.95709999999999995</v>
      </c>
      <c r="J89" s="22">
        <v>0.81210000000000004</v>
      </c>
      <c r="K89" s="22">
        <v>0.76990000000000003</v>
      </c>
      <c r="L89" s="22">
        <v>0.73560000000000003</v>
      </c>
      <c r="M89" s="22">
        <v>0.77939999999999998</v>
      </c>
      <c r="N89" s="22">
        <v>0.7742</v>
      </c>
      <c r="O89" s="22">
        <v>0.77</v>
      </c>
      <c r="P89" s="22">
        <v>1.0033000000000001</v>
      </c>
      <c r="Q89" s="22">
        <v>0.94369999999999998</v>
      </c>
      <c r="R89" s="22">
        <v>0.88300000000000001</v>
      </c>
      <c r="S89" s="22"/>
    </row>
    <row r="90" spans="1:19" x14ac:dyDescent="0.3">
      <c r="A90" s="7" t="s">
        <v>75</v>
      </c>
      <c r="B90" s="10" t="s">
        <v>85</v>
      </c>
      <c r="C90" s="22">
        <v>1.0223</v>
      </c>
      <c r="D90" s="22">
        <v>1.0192000000000001</v>
      </c>
      <c r="E90" s="22">
        <v>0.91839999999999999</v>
      </c>
      <c r="F90" s="22">
        <v>0.90049999999999997</v>
      </c>
      <c r="G90" s="22">
        <v>1.0095000000000001</v>
      </c>
      <c r="H90" s="22">
        <v>0.93779999999999997</v>
      </c>
      <c r="I90" s="22">
        <v>0.84799999999999998</v>
      </c>
      <c r="J90" s="22">
        <v>0.88570000000000004</v>
      </c>
      <c r="K90" s="22">
        <v>0.8579</v>
      </c>
      <c r="L90" s="22">
        <v>0.82089999999999996</v>
      </c>
      <c r="M90" s="22">
        <v>0.83120000000000005</v>
      </c>
      <c r="N90" s="22">
        <v>0.7823</v>
      </c>
      <c r="O90" s="22">
        <v>0.85980000000000001</v>
      </c>
      <c r="P90" s="22"/>
      <c r="Q90" s="22">
        <v>0.7177</v>
      </c>
      <c r="R90" s="22">
        <v>0.7359</v>
      </c>
      <c r="S90" s="22"/>
    </row>
    <row r="91" spans="1:19" x14ac:dyDescent="0.3">
      <c r="A91" s="7" t="s">
        <v>75</v>
      </c>
      <c r="B91" s="10" t="s">
        <v>86</v>
      </c>
      <c r="C91" s="22"/>
      <c r="D91" s="22"/>
      <c r="E91" s="22"/>
      <c r="F91" s="22"/>
      <c r="G91" s="22">
        <v>0.83199999999999996</v>
      </c>
      <c r="H91" s="22"/>
      <c r="I91" s="22"/>
      <c r="J91" s="22">
        <v>1.1149</v>
      </c>
      <c r="K91" s="22">
        <v>0.86729999999999996</v>
      </c>
      <c r="L91" s="22">
        <v>0.80869999999999997</v>
      </c>
      <c r="M91" s="22">
        <v>0.82979999999999998</v>
      </c>
      <c r="N91" s="22"/>
      <c r="O91" s="22">
        <v>0.80500000000000005</v>
      </c>
      <c r="P91" s="22"/>
      <c r="Q91" s="22">
        <v>0.73599999999999999</v>
      </c>
      <c r="R91" s="22"/>
      <c r="S91" s="22"/>
    </row>
    <row r="92" spans="1:19" x14ac:dyDescent="0.3">
      <c r="A92" s="7" t="s">
        <v>75</v>
      </c>
      <c r="B92" s="10" t="s">
        <v>87</v>
      </c>
      <c r="C92" s="22">
        <v>1.0412999999999999</v>
      </c>
      <c r="D92" s="22"/>
      <c r="E92" s="22">
        <v>0.87090000000000001</v>
      </c>
      <c r="F92" s="22">
        <v>0.92320000000000002</v>
      </c>
      <c r="G92" s="22">
        <v>0.77500000000000002</v>
      </c>
      <c r="H92" s="22"/>
      <c r="I92" s="22">
        <v>0.89900000000000002</v>
      </c>
      <c r="J92" s="22">
        <v>0.86890000000000001</v>
      </c>
      <c r="K92" s="22">
        <v>0.85599999999999998</v>
      </c>
      <c r="L92" s="22">
        <v>0.95709999999999995</v>
      </c>
      <c r="M92" s="22">
        <v>0.88249999999999995</v>
      </c>
      <c r="N92" s="22">
        <v>0.71660000000000001</v>
      </c>
      <c r="O92" s="22"/>
      <c r="P92" s="22">
        <v>0.70020000000000004</v>
      </c>
      <c r="Q92" s="22">
        <v>0.77490000000000003</v>
      </c>
      <c r="R92" s="22"/>
      <c r="S92" s="22"/>
    </row>
    <row r="93" spans="1:19" x14ac:dyDescent="0.3">
      <c r="A93" s="7" t="s">
        <v>75</v>
      </c>
      <c r="B93" s="10" t="s">
        <v>88</v>
      </c>
      <c r="C93" s="22"/>
      <c r="D93" s="22"/>
      <c r="E93" s="22"/>
      <c r="F93" s="22"/>
      <c r="G93" s="22"/>
      <c r="H93" s="22"/>
      <c r="I93" s="22">
        <v>0.79120000000000001</v>
      </c>
      <c r="J93" s="22">
        <v>0.80520000000000003</v>
      </c>
      <c r="K93" s="22">
        <v>0.83760000000000001</v>
      </c>
      <c r="L93" s="22">
        <v>0.76670000000000005</v>
      </c>
      <c r="M93" s="22">
        <v>0.88429999999999997</v>
      </c>
      <c r="N93" s="22"/>
      <c r="O93" s="22"/>
      <c r="P93" s="22">
        <v>0.7359</v>
      </c>
      <c r="Q93" s="22"/>
      <c r="R93" s="22"/>
      <c r="S93" s="22"/>
    </row>
    <row r="94" spans="1:19" x14ac:dyDescent="0.3">
      <c r="A94" s="7" t="s">
        <v>75</v>
      </c>
      <c r="B94" s="10" t="s">
        <v>89</v>
      </c>
      <c r="C94" s="22">
        <v>1.0085</v>
      </c>
      <c r="D94" s="22"/>
      <c r="E94" s="22">
        <v>0.84409999999999996</v>
      </c>
      <c r="F94" s="22">
        <v>0.96460000000000001</v>
      </c>
      <c r="G94" s="22">
        <v>0.76959999999999995</v>
      </c>
      <c r="H94" s="22">
        <v>1.1234</v>
      </c>
      <c r="I94" s="22">
        <v>0.85929999999999995</v>
      </c>
      <c r="J94" s="22">
        <v>0.93089999999999995</v>
      </c>
      <c r="K94" s="22">
        <v>0.84079999999999999</v>
      </c>
      <c r="L94" s="22">
        <v>0.86429999999999996</v>
      </c>
      <c r="M94" s="22">
        <v>0.84689999999999999</v>
      </c>
      <c r="N94" s="22"/>
      <c r="O94" s="22">
        <v>0.92600000000000005</v>
      </c>
      <c r="P94" s="22">
        <v>0.7359</v>
      </c>
      <c r="Q94" s="22"/>
      <c r="R94" s="22"/>
      <c r="S94" s="22"/>
    </row>
    <row r="95" spans="1:19" x14ac:dyDescent="0.3">
      <c r="A95" s="7" t="s">
        <v>75</v>
      </c>
      <c r="B95" s="10" t="s">
        <v>90</v>
      </c>
      <c r="C95" s="22">
        <v>1.0769</v>
      </c>
      <c r="D95" s="22"/>
      <c r="E95" s="22"/>
      <c r="F95" s="22"/>
      <c r="G95" s="22">
        <v>1.0013000000000001</v>
      </c>
      <c r="H95" s="22">
        <v>0.87860000000000005</v>
      </c>
      <c r="I95" s="22">
        <v>0.82540000000000002</v>
      </c>
      <c r="J95" s="22">
        <v>0.80159999999999998</v>
      </c>
      <c r="K95" s="22">
        <v>0.8175</v>
      </c>
      <c r="L95" s="22">
        <v>0.79090000000000005</v>
      </c>
      <c r="M95" s="22"/>
      <c r="N95" s="22"/>
      <c r="O95" s="22">
        <v>0.73580000000000001</v>
      </c>
      <c r="P95" s="22"/>
      <c r="Q95" s="22"/>
      <c r="R95" s="22"/>
      <c r="S95" s="22"/>
    </row>
    <row r="96" spans="1:19" x14ac:dyDescent="0.3">
      <c r="A96" s="7" t="s">
        <v>75</v>
      </c>
      <c r="B96" s="10" t="s">
        <v>91</v>
      </c>
      <c r="C96" s="22">
        <v>1</v>
      </c>
      <c r="D96" s="22">
        <v>1</v>
      </c>
      <c r="E96" s="22">
        <v>0.78849999999999998</v>
      </c>
      <c r="F96" s="22">
        <v>0.82220000000000004</v>
      </c>
      <c r="G96" s="22">
        <v>0.9083</v>
      </c>
      <c r="H96" s="22">
        <v>0.92810000000000004</v>
      </c>
      <c r="I96" s="22">
        <v>0.76619999999999999</v>
      </c>
      <c r="J96" s="22">
        <v>0.877</v>
      </c>
      <c r="K96" s="22">
        <v>0.78559999999999997</v>
      </c>
      <c r="L96" s="22">
        <v>0.81569999999999998</v>
      </c>
      <c r="M96" s="22"/>
      <c r="N96" s="22"/>
      <c r="O96" s="22"/>
      <c r="P96" s="22"/>
      <c r="Q96" s="22"/>
      <c r="R96" s="22"/>
      <c r="S96" s="22"/>
    </row>
    <row r="97" spans="1:19" x14ac:dyDescent="0.3">
      <c r="A97" s="7" t="s">
        <v>75</v>
      </c>
      <c r="B97" s="10" t="s">
        <v>92</v>
      </c>
      <c r="C97" s="22">
        <v>1</v>
      </c>
      <c r="D97" s="22"/>
      <c r="E97" s="22"/>
      <c r="F97" s="22"/>
      <c r="G97" s="22">
        <v>0.72660000000000002</v>
      </c>
      <c r="H97" s="22"/>
      <c r="I97" s="22">
        <v>0.81769999999999998</v>
      </c>
      <c r="J97" s="22">
        <v>0.80559999999999998</v>
      </c>
      <c r="K97" s="22">
        <v>0.84079999999999999</v>
      </c>
      <c r="L97" s="22">
        <v>1.0419</v>
      </c>
      <c r="M97" s="22">
        <v>0.77380000000000004</v>
      </c>
      <c r="N97" s="22"/>
      <c r="O97" s="22">
        <v>0.86799999999999999</v>
      </c>
      <c r="P97" s="22"/>
      <c r="Q97" s="22"/>
      <c r="R97" s="22"/>
      <c r="S97" s="22"/>
    </row>
    <row r="98" spans="1:19" x14ac:dyDescent="0.3">
      <c r="A98" s="7" t="s">
        <v>75</v>
      </c>
      <c r="B98" s="10" t="s">
        <v>93</v>
      </c>
      <c r="C98" s="22">
        <v>1.1342000000000001</v>
      </c>
      <c r="D98" s="22"/>
      <c r="E98" s="22">
        <v>0.77459999999999996</v>
      </c>
      <c r="F98" s="22"/>
      <c r="G98" s="22"/>
      <c r="H98" s="22">
        <v>0.84770000000000001</v>
      </c>
      <c r="I98" s="22">
        <v>0.83309999999999995</v>
      </c>
      <c r="J98" s="22">
        <v>0.90710000000000002</v>
      </c>
      <c r="K98" s="22">
        <v>0.83130000000000004</v>
      </c>
      <c r="L98" s="22">
        <v>0.82069999999999999</v>
      </c>
      <c r="M98" s="22">
        <v>0.84330000000000005</v>
      </c>
      <c r="N98" s="22"/>
      <c r="O98" s="22"/>
      <c r="P98" s="22">
        <v>0.75109999999999999</v>
      </c>
      <c r="Q98" s="22">
        <v>0.70189999999999997</v>
      </c>
      <c r="R98" s="22"/>
      <c r="S98" s="22"/>
    </row>
    <row r="99" spans="1:19" x14ac:dyDescent="0.3">
      <c r="A99" s="7" t="s">
        <v>75</v>
      </c>
      <c r="B99" s="10" t="s">
        <v>94</v>
      </c>
      <c r="C99" s="22">
        <v>1.0021</v>
      </c>
      <c r="D99" s="22">
        <v>1.0230999999999999</v>
      </c>
      <c r="E99" s="22">
        <v>0.79369999999999996</v>
      </c>
      <c r="F99" s="22">
        <v>0.83230000000000004</v>
      </c>
      <c r="G99" s="22">
        <v>0.71889999999999998</v>
      </c>
      <c r="H99" s="22">
        <v>0.87319999999999998</v>
      </c>
      <c r="I99" s="22">
        <v>0.91890000000000005</v>
      </c>
      <c r="J99" s="22">
        <v>1.0902000000000001</v>
      </c>
      <c r="K99" s="22">
        <v>0.79710000000000003</v>
      </c>
      <c r="L99" s="22">
        <v>0.94359999999999999</v>
      </c>
      <c r="M99" s="22">
        <v>0.79930000000000001</v>
      </c>
      <c r="N99" s="22"/>
      <c r="O99" s="22"/>
      <c r="P99" s="22"/>
      <c r="Q99" s="22"/>
      <c r="R99" s="22"/>
      <c r="S99" s="22"/>
    </row>
    <row r="100" spans="1:19" x14ac:dyDescent="0.3">
      <c r="A100" s="7" t="s">
        <v>75</v>
      </c>
      <c r="B100" s="10" t="s">
        <v>95</v>
      </c>
      <c r="C100" s="22"/>
      <c r="D100" s="22"/>
      <c r="E100" s="22"/>
      <c r="F100" s="22"/>
      <c r="G100" s="22"/>
      <c r="H100" s="22"/>
      <c r="I100" s="22">
        <v>0.94310000000000005</v>
      </c>
      <c r="J100" s="22">
        <v>0.91979999999999995</v>
      </c>
      <c r="K100" s="22">
        <v>0.77239999999999998</v>
      </c>
      <c r="L100" s="22">
        <v>0.93559999999999999</v>
      </c>
      <c r="M100" s="22">
        <v>0.77270000000000005</v>
      </c>
      <c r="N100" s="22"/>
      <c r="O100" s="22">
        <v>0.74870000000000003</v>
      </c>
      <c r="P100" s="22">
        <v>0.7359</v>
      </c>
      <c r="Q100" s="22"/>
      <c r="R100" s="22"/>
      <c r="S100" s="22"/>
    </row>
    <row r="101" spans="1:19" x14ac:dyDescent="0.3">
      <c r="A101" s="7" t="s">
        <v>75</v>
      </c>
      <c r="B101" s="10" t="s">
        <v>96</v>
      </c>
      <c r="C101" s="22">
        <v>1</v>
      </c>
      <c r="D101" s="22"/>
      <c r="E101" s="22">
        <v>0.79259999999999997</v>
      </c>
      <c r="F101" s="22">
        <v>0.81830000000000003</v>
      </c>
      <c r="G101" s="22"/>
      <c r="H101" s="22"/>
      <c r="I101" s="22"/>
      <c r="J101" s="22">
        <v>0.95430000000000004</v>
      </c>
      <c r="K101" s="22">
        <v>0.8347</v>
      </c>
      <c r="L101" s="22">
        <v>0.91949999999999998</v>
      </c>
      <c r="M101" s="22"/>
      <c r="N101" s="22"/>
      <c r="O101" s="22"/>
      <c r="P101" s="22"/>
      <c r="Q101" s="22"/>
      <c r="R101" s="22"/>
      <c r="S101" s="22"/>
    </row>
    <row r="102" spans="1:19" x14ac:dyDescent="0.3">
      <c r="A102" s="7" t="s">
        <v>75</v>
      </c>
      <c r="B102" s="10" t="s">
        <v>97</v>
      </c>
      <c r="C102" s="22">
        <v>1.0065</v>
      </c>
      <c r="D102" s="22">
        <v>1</v>
      </c>
      <c r="E102" s="22">
        <v>0.875</v>
      </c>
      <c r="F102" s="22">
        <v>0.8931</v>
      </c>
      <c r="G102" s="22">
        <v>0.77370000000000005</v>
      </c>
      <c r="H102" s="22">
        <v>1.0111000000000001</v>
      </c>
      <c r="I102" s="22">
        <v>0.83340000000000003</v>
      </c>
      <c r="J102" s="22">
        <v>0.89239999999999997</v>
      </c>
      <c r="K102" s="22">
        <v>0.8669</v>
      </c>
      <c r="L102" s="22">
        <v>0.87190000000000001</v>
      </c>
      <c r="M102" s="22">
        <v>0.99870000000000003</v>
      </c>
      <c r="N102" s="22"/>
      <c r="O102" s="22"/>
      <c r="P102" s="22"/>
      <c r="Q102" s="22"/>
      <c r="R102" s="22"/>
      <c r="S102" s="22"/>
    </row>
    <row r="103" spans="1:19" x14ac:dyDescent="0.3">
      <c r="A103" s="7" t="s">
        <v>75</v>
      </c>
      <c r="B103" s="10" t="s">
        <v>98</v>
      </c>
      <c r="C103" s="22">
        <v>1.2746999999999999</v>
      </c>
      <c r="D103" s="22">
        <v>1.0295000000000001</v>
      </c>
      <c r="E103" s="22">
        <v>0.873</v>
      </c>
      <c r="F103" s="22">
        <v>0.85670000000000002</v>
      </c>
      <c r="G103" s="22">
        <v>0.84630000000000005</v>
      </c>
      <c r="H103" s="22"/>
      <c r="I103" s="22">
        <v>0.9556</v>
      </c>
      <c r="J103" s="22">
        <v>0.71840000000000004</v>
      </c>
      <c r="K103" s="22">
        <v>0.69120000000000004</v>
      </c>
      <c r="L103" s="22">
        <v>0.78469999999999995</v>
      </c>
      <c r="M103" s="22"/>
      <c r="N103" s="22"/>
      <c r="O103" s="22"/>
      <c r="P103" s="22"/>
      <c r="Q103" s="22"/>
      <c r="R103" s="22"/>
      <c r="S103" s="22"/>
    </row>
    <row r="104" spans="1:19" x14ac:dyDescent="0.3">
      <c r="A104" s="7" t="s">
        <v>75</v>
      </c>
      <c r="B104" s="10" t="s">
        <v>99</v>
      </c>
      <c r="C104" s="22"/>
      <c r="D104" s="22"/>
      <c r="E104" s="22">
        <v>0.7802</v>
      </c>
      <c r="F104" s="22"/>
      <c r="G104" s="22"/>
      <c r="H104" s="22">
        <v>0.90639999999999998</v>
      </c>
      <c r="I104" s="22">
        <v>0.86360000000000003</v>
      </c>
      <c r="J104" s="22">
        <v>1.1266</v>
      </c>
      <c r="K104" s="22">
        <v>0.83660000000000001</v>
      </c>
      <c r="L104" s="22"/>
      <c r="M104" s="22"/>
      <c r="N104" s="22"/>
      <c r="O104" s="22"/>
      <c r="P104" s="22"/>
      <c r="Q104" s="22"/>
      <c r="R104" s="22"/>
      <c r="S104" s="22"/>
    </row>
    <row r="105" spans="1:19" x14ac:dyDescent="0.3">
      <c r="A105" s="7" t="s">
        <v>100</v>
      </c>
      <c r="B105" s="8" t="s">
        <v>168</v>
      </c>
      <c r="C105" s="21">
        <v>1.0325</v>
      </c>
      <c r="D105" s="21">
        <v>1.0731999999999999</v>
      </c>
      <c r="E105" s="21">
        <v>0.96619999999999995</v>
      </c>
      <c r="F105" s="21">
        <v>1.0075000000000001</v>
      </c>
      <c r="G105" s="21">
        <v>1.0395000000000001</v>
      </c>
      <c r="H105" s="21">
        <v>1.1284000000000001</v>
      </c>
      <c r="I105" s="21">
        <v>0.94220000000000004</v>
      </c>
      <c r="J105" s="21">
        <v>0.89810000000000001</v>
      </c>
      <c r="K105" s="21">
        <v>0.94530000000000003</v>
      </c>
      <c r="L105" s="21">
        <v>0.87809999999999999</v>
      </c>
      <c r="M105" s="21">
        <v>0.86019999999999996</v>
      </c>
      <c r="N105" s="21">
        <v>0.84209999999999996</v>
      </c>
      <c r="O105" s="21">
        <v>0.86129999999999995</v>
      </c>
      <c r="P105" s="21">
        <v>0.77259999999999995</v>
      </c>
      <c r="Q105" s="21">
        <v>0.76049999999999995</v>
      </c>
      <c r="R105" s="21">
        <v>0.83260000000000001</v>
      </c>
      <c r="S105" s="21">
        <v>0.90620000000000001</v>
      </c>
    </row>
    <row r="106" spans="1:19" x14ac:dyDescent="0.3">
      <c r="A106" s="7" t="s">
        <v>100</v>
      </c>
      <c r="B106" s="10" t="s">
        <v>101</v>
      </c>
      <c r="C106" s="22"/>
      <c r="D106" s="22"/>
      <c r="E106" s="22"/>
      <c r="F106" s="22"/>
      <c r="G106" s="22">
        <v>1.0553999999999999</v>
      </c>
      <c r="H106" s="22"/>
      <c r="I106" s="22">
        <v>1.0303</v>
      </c>
      <c r="J106" s="22">
        <v>1.0489999999999999</v>
      </c>
      <c r="K106" s="22">
        <v>1.113</v>
      </c>
      <c r="L106" s="22">
        <v>0.94279999999999997</v>
      </c>
      <c r="M106" s="22">
        <v>0.87490000000000001</v>
      </c>
      <c r="N106" s="22">
        <v>0.87219999999999998</v>
      </c>
      <c r="O106" s="22">
        <v>0.83809999999999996</v>
      </c>
      <c r="P106" s="22"/>
      <c r="Q106" s="22">
        <v>0.80900000000000005</v>
      </c>
      <c r="R106" s="22"/>
      <c r="S106" s="22"/>
    </row>
    <row r="107" spans="1:19" x14ac:dyDescent="0.3">
      <c r="A107" s="7" t="s">
        <v>100</v>
      </c>
      <c r="B107" s="10" t="s">
        <v>102</v>
      </c>
      <c r="C107" s="22"/>
      <c r="D107" s="22"/>
      <c r="E107" s="22"/>
      <c r="F107" s="22"/>
      <c r="G107" s="22">
        <v>1.2954000000000001</v>
      </c>
      <c r="H107" s="22"/>
      <c r="I107" s="22">
        <v>1.2034</v>
      </c>
      <c r="J107" s="22">
        <v>1.1807000000000001</v>
      </c>
      <c r="K107" s="22">
        <v>1.0636000000000001</v>
      </c>
      <c r="L107" s="22">
        <v>0.94730000000000003</v>
      </c>
      <c r="M107" s="22">
        <v>0.85229999999999995</v>
      </c>
      <c r="N107" s="22">
        <v>0.92330000000000001</v>
      </c>
      <c r="O107" s="22">
        <v>0.86170000000000002</v>
      </c>
      <c r="P107" s="22">
        <v>0.82830000000000004</v>
      </c>
      <c r="Q107" s="22"/>
      <c r="R107" s="22">
        <v>0.94679999999999997</v>
      </c>
      <c r="S107" s="22">
        <v>0.99829999999999997</v>
      </c>
    </row>
    <row r="108" spans="1:19" x14ac:dyDescent="0.3">
      <c r="A108" s="7" t="s">
        <v>100</v>
      </c>
      <c r="B108" s="10" t="s">
        <v>103</v>
      </c>
      <c r="C108" s="22"/>
      <c r="D108" s="22"/>
      <c r="E108" s="22"/>
      <c r="F108" s="22"/>
      <c r="G108" s="22">
        <v>0.89239999999999997</v>
      </c>
      <c r="H108" s="22">
        <v>0.91059999999999997</v>
      </c>
      <c r="I108" s="22">
        <v>0.8256</v>
      </c>
      <c r="J108" s="22">
        <v>0.85450000000000004</v>
      </c>
      <c r="K108" s="22">
        <v>0.80249999999999999</v>
      </c>
      <c r="L108" s="22">
        <v>0.7964</v>
      </c>
      <c r="M108" s="22">
        <v>0.79579999999999995</v>
      </c>
      <c r="N108" s="22">
        <v>0.77639999999999998</v>
      </c>
      <c r="O108" s="22">
        <v>0.79179999999999995</v>
      </c>
      <c r="P108" s="22"/>
      <c r="Q108" s="22">
        <v>0.72130000000000005</v>
      </c>
      <c r="R108" s="22">
        <v>0.80869999999999997</v>
      </c>
      <c r="S108" s="22"/>
    </row>
    <row r="109" spans="1:19" x14ac:dyDescent="0.3">
      <c r="A109" s="7" t="s">
        <v>100</v>
      </c>
      <c r="B109" s="10" t="s">
        <v>104</v>
      </c>
      <c r="C109" s="22">
        <v>1.0085</v>
      </c>
      <c r="D109" s="22">
        <v>1.0342</v>
      </c>
      <c r="E109" s="22">
        <v>0.92300000000000004</v>
      </c>
      <c r="F109" s="22">
        <v>0.96899999999999997</v>
      </c>
      <c r="G109" s="22">
        <v>1.1385000000000001</v>
      </c>
      <c r="H109" s="22">
        <v>0.97840000000000005</v>
      </c>
      <c r="I109" s="22">
        <v>0.94410000000000005</v>
      </c>
      <c r="J109" s="22">
        <v>0.97719999999999996</v>
      </c>
      <c r="K109" s="22">
        <v>0.89949999999999997</v>
      </c>
      <c r="L109" s="22">
        <v>0.83909999999999996</v>
      </c>
      <c r="M109" s="22">
        <v>0.89849999999999997</v>
      </c>
      <c r="N109" s="22">
        <v>0.90859999999999996</v>
      </c>
      <c r="O109" s="22"/>
      <c r="P109" s="22">
        <v>0.73519999999999996</v>
      </c>
      <c r="Q109" s="22">
        <v>0.87260000000000004</v>
      </c>
      <c r="R109" s="22"/>
      <c r="S109" s="22"/>
    </row>
    <row r="110" spans="1:19" x14ac:dyDescent="0.3">
      <c r="A110" s="7" t="s">
        <v>100</v>
      </c>
      <c r="B110" s="10" t="s">
        <v>105</v>
      </c>
      <c r="C110" s="22"/>
      <c r="D110" s="22"/>
      <c r="E110" s="22"/>
      <c r="F110" s="22"/>
      <c r="G110" s="22"/>
      <c r="H110" s="22"/>
      <c r="I110" s="22">
        <v>0.97319999999999995</v>
      </c>
      <c r="J110" s="22">
        <v>0.93140000000000001</v>
      </c>
      <c r="K110" s="22">
        <v>0.89470000000000005</v>
      </c>
      <c r="L110" s="22">
        <v>0.80810000000000004</v>
      </c>
      <c r="M110" s="22">
        <v>0.84509999999999996</v>
      </c>
      <c r="N110" s="22">
        <v>0.77980000000000005</v>
      </c>
      <c r="O110" s="22"/>
      <c r="P110" s="22">
        <v>0.78549999999999998</v>
      </c>
      <c r="Q110" s="22">
        <v>0.82930000000000004</v>
      </c>
      <c r="R110" s="22"/>
      <c r="S110" s="22"/>
    </row>
    <row r="111" spans="1:19" x14ac:dyDescent="0.3">
      <c r="A111" s="7" t="s">
        <v>100</v>
      </c>
      <c r="B111" s="10" t="s">
        <v>106</v>
      </c>
      <c r="C111" s="22"/>
      <c r="D111" s="22"/>
      <c r="E111" s="22"/>
      <c r="F111" s="22"/>
      <c r="G111" s="22">
        <v>0.8256</v>
      </c>
      <c r="H111" s="22">
        <v>0.8538</v>
      </c>
      <c r="I111" s="22">
        <v>0.82220000000000004</v>
      </c>
      <c r="J111" s="22">
        <v>0.82650000000000001</v>
      </c>
      <c r="K111" s="22">
        <v>0.82469999999999999</v>
      </c>
      <c r="L111" s="22">
        <v>0.89349999999999996</v>
      </c>
      <c r="M111" s="22">
        <v>0.79769999999999996</v>
      </c>
      <c r="N111" s="22">
        <v>0.81530000000000002</v>
      </c>
      <c r="O111" s="22">
        <v>0.94279999999999997</v>
      </c>
      <c r="P111" s="22">
        <v>0.76690000000000003</v>
      </c>
      <c r="Q111" s="22"/>
      <c r="R111" s="22">
        <v>0.69989999999999997</v>
      </c>
      <c r="S111" s="22">
        <v>0.81399999999999995</v>
      </c>
    </row>
    <row r="112" spans="1:19" x14ac:dyDescent="0.3">
      <c r="A112" s="7" t="s">
        <v>100</v>
      </c>
      <c r="B112" s="10" t="s">
        <v>107</v>
      </c>
      <c r="C112" s="22"/>
      <c r="D112" s="22"/>
      <c r="E112" s="22"/>
      <c r="F112" s="22"/>
      <c r="G112" s="22"/>
      <c r="H112" s="22">
        <v>0.92259999999999998</v>
      </c>
      <c r="I112" s="22">
        <v>0.84209999999999996</v>
      </c>
      <c r="J112" s="22">
        <v>1.0239</v>
      </c>
      <c r="K112" s="22">
        <v>1.093</v>
      </c>
      <c r="L112" s="22">
        <v>0.84309999999999996</v>
      </c>
      <c r="M112" s="22">
        <v>0.86070000000000002</v>
      </c>
      <c r="N112" s="22">
        <v>0.78900000000000003</v>
      </c>
      <c r="O112" s="22">
        <v>0.78580000000000005</v>
      </c>
      <c r="P112" s="22">
        <v>0.80940000000000001</v>
      </c>
      <c r="Q112" s="22"/>
      <c r="R112" s="22"/>
      <c r="S112" s="22"/>
    </row>
    <row r="113" spans="1:19" x14ac:dyDescent="0.3">
      <c r="A113" s="7" t="s">
        <v>100</v>
      </c>
      <c r="B113" s="10" t="s">
        <v>108</v>
      </c>
      <c r="C113" s="22">
        <v>1.0204</v>
      </c>
      <c r="D113" s="22"/>
      <c r="E113" s="22">
        <v>0.92220000000000002</v>
      </c>
      <c r="F113" s="22">
        <v>0.92930000000000001</v>
      </c>
      <c r="G113" s="22">
        <v>0.9758</v>
      </c>
      <c r="H113" s="22">
        <v>1.0818000000000001</v>
      </c>
      <c r="I113" s="22">
        <v>1.1286</v>
      </c>
      <c r="J113" s="22">
        <v>1.1051</v>
      </c>
      <c r="K113" s="22">
        <v>1.0608</v>
      </c>
      <c r="L113" s="22">
        <v>0.90629999999999999</v>
      </c>
      <c r="M113" s="22">
        <v>0.96079999999999999</v>
      </c>
      <c r="N113" s="22"/>
      <c r="O113" s="22"/>
      <c r="P113" s="22"/>
      <c r="Q113" s="22">
        <v>0.72629999999999995</v>
      </c>
      <c r="R113" s="22">
        <v>0.82979999999999998</v>
      </c>
      <c r="S113" s="22"/>
    </row>
    <row r="114" spans="1:19" x14ac:dyDescent="0.3">
      <c r="A114" s="7" t="s">
        <v>100</v>
      </c>
      <c r="B114" s="10" t="s">
        <v>109</v>
      </c>
      <c r="C114" s="22">
        <v>1.0355000000000001</v>
      </c>
      <c r="D114" s="22"/>
      <c r="E114" s="22">
        <v>0.99780000000000002</v>
      </c>
      <c r="F114" s="22">
        <v>0.99199999999999999</v>
      </c>
      <c r="G114" s="22">
        <v>0.9788</v>
      </c>
      <c r="H114" s="22">
        <v>1.1385000000000001</v>
      </c>
      <c r="I114" s="22">
        <v>1.0327999999999999</v>
      </c>
      <c r="J114" s="22">
        <v>1.1015999999999999</v>
      </c>
      <c r="K114" s="22">
        <v>1.0744</v>
      </c>
      <c r="L114" s="22">
        <v>0.95660000000000001</v>
      </c>
      <c r="M114" s="22">
        <v>0.97340000000000004</v>
      </c>
      <c r="N114" s="22"/>
      <c r="O114" s="22"/>
      <c r="P114" s="22"/>
      <c r="Q114" s="22">
        <v>0.72160000000000002</v>
      </c>
      <c r="R114" s="22">
        <v>0.82979999999999998</v>
      </c>
      <c r="S114" s="22"/>
    </row>
    <row r="115" spans="1:19" x14ac:dyDescent="0.3">
      <c r="A115" s="7" t="s">
        <v>100</v>
      </c>
      <c r="B115" s="10" t="s">
        <v>110</v>
      </c>
      <c r="C115" s="22">
        <v>1.0117</v>
      </c>
      <c r="D115" s="22"/>
      <c r="E115" s="22">
        <v>0.99399999999999999</v>
      </c>
      <c r="F115" s="22">
        <v>1.0343</v>
      </c>
      <c r="G115" s="22">
        <v>1.0435000000000001</v>
      </c>
      <c r="H115" s="22">
        <v>1.2013</v>
      </c>
      <c r="I115" s="22">
        <v>1.0931</v>
      </c>
      <c r="J115" s="22">
        <v>1.1484000000000001</v>
      </c>
      <c r="K115" s="22">
        <v>1.0103</v>
      </c>
      <c r="L115" s="22">
        <v>0.91549999999999998</v>
      </c>
      <c r="M115" s="22">
        <v>1.0403</v>
      </c>
      <c r="N115" s="22"/>
      <c r="O115" s="22"/>
      <c r="P115" s="22"/>
      <c r="Q115" s="22">
        <v>0.72160000000000002</v>
      </c>
      <c r="R115" s="22">
        <v>0.80869999999999997</v>
      </c>
      <c r="S115" s="22"/>
    </row>
    <row r="116" spans="1:19" x14ac:dyDescent="0.3">
      <c r="A116" s="7" t="s">
        <v>100</v>
      </c>
      <c r="B116" s="10" t="s">
        <v>111</v>
      </c>
      <c r="C116" s="22">
        <v>1.0648</v>
      </c>
      <c r="D116" s="22">
        <v>1.1234999999999999</v>
      </c>
      <c r="E116" s="22">
        <v>0.97540000000000004</v>
      </c>
      <c r="F116" s="22">
        <v>1.0495000000000001</v>
      </c>
      <c r="G116" s="22">
        <v>1.1115999999999999</v>
      </c>
      <c r="H116" s="22">
        <v>1.2222999999999999</v>
      </c>
      <c r="I116" s="22">
        <v>1.2084999999999999</v>
      </c>
      <c r="J116" s="22">
        <v>1.0906</v>
      </c>
      <c r="K116" s="22">
        <v>1.0610999999999999</v>
      </c>
      <c r="L116" s="22">
        <v>0.90980000000000005</v>
      </c>
      <c r="M116" s="22">
        <v>1.0401</v>
      </c>
      <c r="N116" s="22"/>
      <c r="O116" s="22"/>
      <c r="P116" s="22"/>
      <c r="Q116" s="22">
        <v>0.72160000000000002</v>
      </c>
      <c r="R116" s="22">
        <v>0.80869999999999997</v>
      </c>
      <c r="S116" s="22"/>
    </row>
    <row r="117" spans="1:19" x14ac:dyDescent="0.3">
      <c r="A117" s="7" t="s">
        <v>112</v>
      </c>
      <c r="B117" s="8" t="s">
        <v>168</v>
      </c>
      <c r="C117" s="21"/>
      <c r="D117" s="21"/>
      <c r="E117" s="21"/>
      <c r="F117" s="21">
        <v>1.4112</v>
      </c>
      <c r="G117" s="21">
        <v>1.3723000000000001</v>
      </c>
      <c r="H117" s="21"/>
      <c r="I117" s="21">
        <v>1.0163</v>
      </c>
      <c r="J117" s="21">
        <v>1.2363</v>
      </c>
      <c r="K117" s="21">
        <v>1.1816</v>
      </c>
      <c r="L117" s="21">
        <v>1.1706000000000001</v>
      </c>
      <c r="M117" s="21">
        <v>1.04</v>
      </c>
      <c r="N117" s="21">
        <v>0.96760000000000002</v>
      </c>
      <c r="O117" s="21">
        <v>0.94299999999999995</v>
      </c>
      <c r="P117" s="21">
        <v>0.86580000000000001</v>
      </c>
      <c r="Q117" s="21">
        <v>1.0710999999999999</v>
      </c>
      <c r="R117" s="21">
        <v>1.1000000000000001</v>
      </c>
      <c r="S117" s="21"/>
    </row>
    <row r="118" spans="1:19" x14ac:dyDescent="0.3">
      <c r="A118" s="7" t="s">
        <v>112</v>
      </c>
      <c r="B118" s="10" t="s">
        <v>113</v>
      </c>
      <c r="C118" s="22"/>
      <c r="D118" s="22"/>
      <c r="E118" s="22"/>
      <c r="F118" s="22"/>
      <c r="G118" s="22"/>
      <c r="H118" s="22"/>
      <c r="I118" s="22">
        <v>0.93030000000000002</v>
      </c>
      <c r="J118" s="22">
        <v>1.2315</v>
      </c>
      <c r="K118" s="22">
        <v>1.0458000000000001</v>
      </c>
      <c r="L118" s="22">
        <v>1.0556000000000001</v>
      </c>
      <c r="M118" s="22">
        <v>1.1977</v>
      </c>
      <c r="N118" s="22">
        <v>1.0283</v>
      </c>
      <c r="O118" s="22"/>
      <c r="P118" s="22">
        <v>0.92989999999999995</v>
      </c>
      <c r="Q118" s="22"/>
      <c r="R118" s="22"/>
      <c r="S118" s="22"/>
    </row>
    <row r="119" spans="1:19" x14ac:dyDescent="0.3">
      <c r="A119" s="7" t="s">
        <v>112</v>
      </c>
      <c r="B119" s="10" t="s">
        <v>114</v>
      </c>
      <c r="C119" s="22"/>
      <c r="D119" s="22"/>
      <c r="E119" s="22"/>
      <c r="F119" s="22">
        <v>1.4112</v>
      </c>
      <c r="G119" s="22">
        <v>1.3723000000000001</v>
      </c>
      <c r="H119" s="22"/>
      <c r="I119" s="22">
        <v>1.1023000000000001</v>
      </c>
      <c r="J119" s="22">
        <v>1.2372000000000001</v>
      </c>
      <c r="K119" s="22">
        <v>1.2903</v>
      </c>
      <c r="L119" s="22">
        <v>1.2064999999999999</v>
      </c>
      <c r="M119" s="22">
        <v>1.0055000000000001</v>
      </c>
      <c r="N119" s="22">
        <v>0.96499999999999997</v>
      </c>
      <c r="O119" s="22">
        <v>0.94299999999999995</v>
      </c>
      <c r="P119" s="22">
        <v>0.85509999999999997</v>
      </c>
      <c r="Q119" s="22">
        <v>1.0710999999999999</v>
      </c>
      <c r="R119" s="22">
        <v>1.1000000000000001</v>
      </c>
      <c r="S119" s="22"/>
    </row>
    <row r="120" spans="1:19" x14ac:dyDescent="0.3">
      <c r="A120" s="7" t="s">
        <v>115</v>
      </c>
      <c r="B120" s="8" t="s">
        <v>168</v>
      </c>
      <c r="C120" s="21"/>
      <c r="D120" s="21"/>
      <c r="E120" s="21"/>
      <c r="F120" s="21"/>
      <c r="G120" s="21"/>
      <c r="H120" s="21"/>
      <c r="I120" s="21">
        <v>1.1974</v>
      </c>
      <c r="J120" s="21">
        <v>1.3359000000000001</v>
      </c>
      <c r="K120" s="21">
        <v>1.1497999999999999</v>
      </c>
      <c r="L120" s="21">
        <v>1.6036999999999999</v>
      </c>
      <c r="M120" s="21">
        <v>1.1231</v>
      </c>
      <c r="N120" s="21">
        <v>1.1783999999999999</v>
      </c>
      <c r="O120" s="21">
        <v>1.0318000000000001</v>
      </c>
      <c r="P120" s="21">
        <v>0.92020000000000002</v>
      </c>
      <c r="Q120" s="21"/>
      <c r="R120" s="21">
        <v>0.99619999999999997</v>
      </c>
      <c r="S120" s="21">
        <v>0.97470000000000001</v>
      </c>
    </row>
    <row r="121" spans="1:19" x14ac:dyDescent="0.3">
      <c r="A121" s="7" t="s">
        <v>115</v>
      </c>
      <c r="B121" s="10" t="s">
        <v>116</v>
      </c>
      <c r="C121" s="22"/>
      <c r="D121" s="22"/>
      <c r="E121" s="22"/>
      <c r="F121" s="22"/>
      <c r="G121" s="22"/>
      <c r="H121" s="22"/>
      <c r="I121" s="22">
        <v>1.3335999999999999</v>
      </c>
      <c r="J121" s="22">
        <v>1.2094</v>
      </c>
      <c r="K121" s="22">
        <v>1.1331</v>
      </c>
      <c r="L121" s="22">
        <v>0.89180000000000004</v>
      </c>
      <c r="M121" s="22">
        <v>0.9103</v>
      </c>
      <c r="N121" s="22">
        <v>0.98099999999999998</v>
      </c>
      <c r="O121" s="22">
        <v>1.0065999999999999</v>
      </c>
      <c r="P121" s="22">
        <v>0.92020000000000002</v>
      </c>
      <c r="Q121" s="22"/>
      <c r="R121" s="22">
        <v>0.99619999999999997</v>
      </c>
      <c r="S121" s="22">
        <v>0.97470000000000001</v>
      </c>
    </row>
    <row r="122" spans="1:19" x14ac:dyDescent="0.3">
      <c r="A122" s="7" t="s">
        <v>115</v>
      </c>
      <c r="B122" s="10" t="s">
        <v>117</v>
      </c>
      <c r="C122" s="22"/>
      <c r="D122" s="22"/>
      <c r="E122" s="22"/>
      <c r="F122" s="22"/>
      <c r="G122" s="22"/>
      <c r="H122" s="22"/>
      <c r="I122" s="22"/>
      <c r="J122" s="22"/>
      <c r="K122" s="22"/>
      <c r="L122" s="22"/>
      <c r="M122" s="22">
        <v>1.2114</v>
      </c>
      <c r="N122" s="22">
        <v>1.0513999999999999</v>
      </c>
      <c r="O122" s="22">
        <v>1.1225000000000001</v>
      </c>
      <c r="P122" s="22"/>
      <c r="Q122" s="22"/>
      <c r="R122" s="22"/>
      <c r="S122" s="22"/>
    </row>
    <row r="123" spans="1:19" x14ac:dyDescent="0.3">
      <c r="A123" s="7" t="s">
        <v>115</v>
      </c>
      <c r="B123" s="10" t="s">
        <v>118</v>
      </c>
      <c r="C123" s="22"/>
      <c r="D123" s="22"/>
      <c r="E123" s="22"/>
      <c r="F123" s="22"/>
      <c r="G123" s="22"/>
      <c r="H123" s="22"/>
      <c r="I123" s="22">
        <v>0.78890000000000005</v>
      </c>
      <c r="J123" s="22">
        <v>1.5141</v>
      </c>
      <c r="K123" s="22">
        <v>1.4822</v>
      </c>
      <c r="L123" s="22">
        <v>1.8674999999999999</v>
      </c>
      <c r="M123" s="22">
        <v>1.6749000000000001</v>
      </c>
      <c r="N123" s="22">
        <v>1.6367</v>
      </c>
      <c r="O123" s="22">
        <v>1.4192</v>
      </c>
      <c r="P123" s="22"/>
      <c r="Q123" s="22"/>
      <c r="R123" s="22"/>
      <c r="S123" s="22"/>
    </row>
    <row r="124" spans="1:19" x14ac:dyDescent="0.3">
      <c r="A124" s="7" t="s">
        <v>115</v>
      </c>
      <c r="B124" s="10" t="s">
        <v>119</v>
      </c>
      <c r="C124" s="22"/>
      <c r="D124" s="22"/>
      <c r="E124" s="22"/>
      <c r="F124" s="22"/>
      <c r="G124" s="22"/>
      <c r="H124" s="22"/>
      <c r="I124" s="22"/>
      <c r="J124" s="22">
        <v>1.2942</v>
      </c>
      <c r="K124" s="22">
        <v>1.401</v>
      </c>
      <c r="L124" s="22">
        <v>1.1251</v>
      </c>
      <c r="M124" s="22">
        <v>1.2926</v>
      </c>
      <c r="N124" s="22"/>
      <c r="O124" s="22"/>
      <c r="P124" s="22"/>
      <c r="Q124" s="22"/>
      <c r="R124" s="22"/>
      <c r="S124" s="22"/>
    </row>
    <row r="125" spans="1:19" x14ac:dyDescent="0.3">
      <c r="A125" s="7" t="s">
        <v>115</v>
      </c>
      <c r="B125" s="10" t="s">
        <v>120</v>
      </c>
      <c r="C125" s="22"/>
      <c r="D125" s="22"/>
      <c r="E125" s="22"/>
      <c r="F125" s="22"/>
      <c r="G125" s="22"/>
      <c r="H125" s="22"/>
      <c r="I125" s="22"/>
      <c r="J125" s="22">
        <v>1.3159000000000001</v>
      </c>
      <c r="K125" s="22">
        <v>0.83420000000000005</v>
      </c>
      <c r="L125" s="22">
        <v>0.7893</v>
      </c>
      <c r="M125" s="22">
        <v>1.1060000000000001</v>
      </c>
      <c r="N125" s="22">
        <v>1.2539</v>
      </c>
      <c r="O125" s="22"/>
      <c r="P125" s="22"/>
      <c r="Q125" s="22"/>
      <c r="R125" s="22"/>
      <c r="S125" s="22"/>
    </row>
    <row r="126" spans="1:19" x14ac:dyDescent="0.3">
      <c r="A126" s="7" t="s">
        <v>121</v>
      </c>
      <c r="B126" s="8" t="s">
        <v>168</v>
      </c>
      <c r="C126" s="21">
        <v>1.0639000000000001</v>
      </c>
      <c r="D126" s="21">
        <v>1.0823</v>
      </c>
      <c r="E126" s="21">
        <v>1.1718999999999999</v>
      </c>
      <c r="F126" s="21">
        <v>1.0643</v>
      </c>
      <c r="G126" s="21">
        <v>1.0960000000000001</v>
      </c>
      <c r="H126" s="21">
        <v>1.1511</v>
      </c>
      <c r="I126" s="21">
        <v>1.012</v>
      </c>
      <c r="J126" s="21">
        <v>1.0216000000000001</v>
      </c>
      <c r="K126" s="21">
        <v>0.98519999999999996</v>
      </c>
      <c r="L126" s="21">
        <v>0.92190000000000005</v>
      </c>
      <c r="M126" s="21">
        <v>0.87360000000000004</v>
      </c>
      <c r="N126" s="21">
        <v>0.86739999999999995</v>
      </c>
      <c r="O126" s="21">
        <v>0.85</v>
      </c>
      <c r="P126" s="21">
        <v>0.9002</v>
      </c>
      <c r="Q126" s="21">
        <v>0.77800000000000002</v>
      </c>
      <c r="R126" s="21">
        <v>0.9476</v>
      </c>
      <c r="S126" s="21">
        <v>1.0644</v>
      </c>
    </row>
    <row r="127" spans="1:19" x14ac:dyDescent="0.3">
      <c r="A127" s="7" t="s">
        <v>121</v>
      </c>
      <c r="B127" s="10" t="s">
        <v>122</v>
      </c>
      <c r="C127" s="22">
        <v>1.0512999999999999</v>
      </c>
      <c r="D127" s="22">
        <v>1.0620000000000001</v>
      </c>
      <c r="E127" s="22">
        <v>1.1718999999999999</v>
      </c>
      <c r="F127" s="22">
        <v>1.0643</v>
      </c>
      <c r="G127" s="22">
        <v>1.0051000000000001</v>
      </c>
      <c r="H127" s="22">
        <v>1.0435000000000001</v>
      </c>
      <c r="I127" s="22">
        <v>1.1152</v>
      </c>
      <c r="J127" s="22">
        <v>1.1457999999999999</v>
      </c>
      <c r="K127" s="22">
        <v>1.0876999999999999</v>
      </c>
      <c r="L127" s="22">
        <v>0.98480000000000001</v>
      </c>
      <c r="M127" s="22">
        <v>0.95240000000000002</v>
      </c>
      <c r="N127" s="22">
        <v>1.129</v>
      </c>
      <c r="O127" s="22">
        <v>0.91890000000000005</v>
      </c>
      <c r="P127" s="22"/>
      <c r="Q127" s="22"/>
      <c r="R127" s="22"/>
      <c r="S127" s="22"/>
    </row>
    <row r="128" spans="1:19" x14ac:dyDescent="0.3">
      <c r="A128" s="7" t="s">
        <v>121</v>
      </c>
      <c r="B128" s="10" t="s">
        <v>123</v>
      </c>
      <c r="C128" s="22"/>
      <c r="D128" s="22"/>
      <c r="E128" s="22"/>
      <c r="F128" s="22"/>
      <c r="G128" s="22"/>
      <c r="H128" s="22"/>
      <c r="I128" s="22">
        <v>0.94279999999999997</v>
      </c>
      <c r="J128" s="22">
        <v>0.87360000000000004</v>
      </c>
      <c r="K128" s="22">
        <v>1.0427</v>
      </c>
      <c r="L128" s="22">
        <v>0.94499999999999995</v>
      </c>
      <c r="M128" s="22">
        <v>0.93759999999999999</v>
      </c>
      <c r="N128" s="22">
        <v>0.92900000000000005</v>
      </c>
      <c r="O128" s="22">
        <v>0.87619999999999998</v>
      </c>
      <c r="P128" s="22">
        <v>1.002</v>
      </c>
      <c r="Q128" s="22"/>
      <c r="R128" s="22"/>
      <c r="S128" s="22"/>
    </row>
    <row r="129" spans="1:19" x14ac:dyDescent="0.3">
      <c r="A129" s="7" t="s">
        <v>121</v>
      </c>
      <c r="B129" s="10" t="s">
        <v>124</v>
      </c>
      <c r="C129" s="22"/>
      <c r="D129" s="22"/>
      <c r="E129" s="22"/>
      <c r="F129" s="22"/>
      <c r="G129" s="22"/>
      <c r="H129" s="22"/>
      <c r="I129" s="22"/>
      <c r="J129" s="22">
        <v>1.1846000000000001</v>
      </c>
      <c r="K129" s="22">
        <v>1.1182000000000001</v>
      </c>
      <c r="L129" s="22">
        <v>0.99580000000000002</v>
      </c>
      <c r="M129" s="22">
        <v>0.95960000000000001</v>
      </c>
      <c r="N129" s="22">
        <v>0.95099999999999996</v>
      </c>
      <c r="O129" s="22">
        <v>0.95530000000000004</v>
      </c>
      <c r="P129" s="22">
        <v>1.1976</v>
      </c>
      <c r="Q129" s="22"/>
      <c r="R129" s="22"/>
      <c r="S129" s="22"/>
    </row>
    <row r="130" spans="1:19" x14ac:dyDescent="0.3">
      <c r="A130" s="7" t="s">
        <v>121</v>
      </c>
      <c r="B130" s="10" t="s">
        <v>125</v>
      </c>
      <c r="C130" s="22"/>
      <c r="D130" s="22"/>
      <c r="E130" s="22"/>
      <c r="F130" s="22"/>
      <c r="G130" s="22"/>
      <c r="H130" s="22"/>
      <c r="I130" s="22"/>
      <c r="J130" s="22"/>
      <c r="K130" s="22"/>
      <c r="L130" s="22">
        <v>1.1403000000000001</v>
      </c>
      <c r="M130" s="22">
        <v>1.0177</v>
      </c>
      <c r="N130" s="22">
        <v>1.1678999999999999</v>
      </c>
      <c r="O130" s="22">
        <v>1</v>
      </c>
      <c r="P130" s="22"/>
      <c r="Q130" s="22"/>
      <c r="R130" s="22"/>
      <c r="S130" s="22"/>
    </row>
    <row r="131" spans="1:19" x14ac:dyDescent="0.3">
      <c r="A131" s="7" t="s">
        <v>121</v>
      </c>
      <c r="B131" s="10" t="s">
        <v>126</v>
      </c>
      <c r="C131" s="22"/>
      <c r="D131" s="22"/>
      <c r="E131" s="22"/>
      <c r="F131" s="22"/>
      <c r="G131" s="22"/>
      <c r="H131" s="22"/>
      <c r="I131" s="22">
        <v>0.90700000000000003</v>
      </c>
      <c r="J131" s="22">
        <v>0.95179999999999998</v>
      </c>
      <c r="K131" s="22">
        <v>1.1555</v>
      </c>
      <c r="L131" s="22">
        <v>0.92830000000000001</v>
      </c>
      <c r="M131" s="22">
        <v>0.81520000000000004</v>
      </c>
      <c r="N131" s="22">
        <v>0.84899999999999998</v>
      </c>
      <c r="O131" s="22">
        <v>0.80889999999999995</v>
      </c>
      <c r="P131" s="22">
        <v>0.82930000000000004</v>
      </c>
      <c r="Q131" s="22"/>
      <c r="R131" s="22">
        <v>0.98440000000000005</v>
      </c>
      <c r="S131" s="22">
        <v>1.0644</v>
      </c>
    </row>
    <row r="132" spans="1:19" x14ac:dyDescent="0.3">
      <c r="A132" s="7" t="s">
        <v>121</v>
      </c>
      <c r="B132" s="10" t="s">
        <v>127</v>
      </c>
      <c r="C132" s="22">
        <v>1.0641</v>
      </c>
      <c r="D132" s="22"/>
      <c r="E132" s="22"/>
      <c r="F132" s="22"/>
      <c r="G132" s="22">
        <v>1.1997</v>
      </c>
      <c r="H132" s="22">
        <v>1.1648000000000001</v>
      </c>
      <c r="I132" s="22">
        <v>1.0727</v>
      </c>
      <c r="J132" s="22">
        <v>1.0923</v>
      </c>
      <c r="K132" s="22">
        <v>1.0059</v>
      </c>
      <c r="L132" s="22">
        <v>0.9113</v>
      </c>
      <c r="M132" s="22">
        <v>0.84970000000000001</v>
      </c>
      <c r="N132" s="22">
        <v>0.82199999999999995</v>
      </c>
      <c r="O132" s="22">
        <v>0.8296</v>
      </c>
      <c r="P132" s="22">
        <v>0.90629999999999999</v>
      </c>
      <c r="Q132" s="22">
        <v>0.74060000000000004</v>
      </c>
      <c r="R132" s="22">
        <v>0.92759999999999998</v>
      </c>
      <c r="S132" s="22"/>
    </row>
    <row r="133" spans="1:19" x14ac:dyDescent="0.3">
      <c r="A133" s="7" t="s">
        <v>121</v>
      </c>
      <c r="B133" s="10" t="s">
        <v>128</v>
      </c>
      <c r="C133" s="22"/>
      <c r="D133" s="22"/>
      <c r="E133" s="22"/>
      <c r="F133" s="22"/>
      <c r="G133" s="22"/>
      <c r="H133" s="22"/>
      <c r="I133" s="22">
        <v>0.83919999999999995</v>
      </c>
      <c r="J133" s="22">
        <v>0.85619999999999996</v>
      </c>
      <c r="K133" s="22">
        <v>0.88900000000000001</v>
      </c>
      <c r="L133" s="22">
        <v>0.76839999999999997</v>
      </c>
      <c r="M133" s="22">
        <v>0.83709999999999996</v>
      </c>
      <c r="N133" s="22">
        <v>0.80500000000000005</v>
      </c>
      <c r="O133" s="22">
        <v>0.87649999999999995</v>
      </c>
      <c r="P133" s="22">
        <v>0.78839999999999999</v>
      </c>
      <c r="Q133" s="22"/>
      <c r="R133" s="22"/>
      <c r="S133" s="22"/>
    </row>
    <row r="134" spans="1:19" x14ac:dyDescent="0.3">
      <c r="A134" s="7" t="s">
        <v>121</v>
      </c>
      <c r="B134" s="10" t="s">
        <v>129</v>
      </c>
      <c r="C134" s="22"/>
      <c r="D134" s="22"/>
      <c r="E134" s="22"/>
      <c r="F134" s="22"/>
      <c r="G134" s="22"/>
      <c r="H134" s="22"/>
      <c r="I134" s="22">
        <v>1.0458000000000001</v>
      </c>
      <c r="J134" s="22">
        <v>1.1180000000000001</v>
      </c>
      <c r="K134" s="22"/>
      <c r="L134" s="22">
        <v>0.96450000000000002</v>
      </c>
      <c r="M134" s="22">
        <v>1.3160000000000001</v>
      </c>
      <c r="N134" s="22"/>
      <c r="O134" s="22"/>
      <c r="P134" s="22"/>
      <c r="Q134" s="22">
        <v>0.81520000000000004</v>
      </c>
      <c r="R134" s="22"/>
      <c r="S134" s="22"/>
    </row>
    <row r="135" spans="1:19" x14ac:dyDescent="0.3">
      <c r="A135" s="7" t="s">
        <v>121</v>
      </c>
      <c r="B135" s="10" t="s">
        <v>130</v>
      </c>
      <c r="C135" s="22"/>
      <c r="D135" s="22"/>
      <c r="E135" s="22"/>
      <c r="F135" s="22"/>
      <c r="G135" s="22"/>
      <c r="H135" s="22"/>
      <c r="I135" s="22">
        <v>1.0690999999999999</v>
      </c>
      <c r="J135" s="22">
        <v>1.1284000000000001</v>
      </c>
      <c r="K135" s="22">
        <v>1.1514</v>
      </c>
      <c r="L135" s="22">
        <v>1.0617000000000001</v>
      </c>
      <c r="M135" s="22">
        <v>1.0229999999999999</v>
      </c>
      <c r="N135" s="22">
        <v>0.9516</v>
      </c>
      <c r="O135" s="22"/>
      <c r="P135" s="22">
        <v>0.88680000000000003</v>
      </c>
      <c r="Q135" s="22">
        <v>0.85299999999999998</v>
      </c>
      <c r="R135" s="22">
        <v>0.877</v>
      </c>
      <c r="S135" s="22"/>
    </row>
    <row r="136" spans="1:19" x14ac:dyDescent="0.3">
      <c r="A136" s="7" t="s">
        <v>121</v>
      </c>
      <c r="B136" s="10" t="s">
        <v>131</v>
      </c>
      <c r="C136" s="22"/>
      <c r="D136" s="22">
        <v>1.1026</v>
      </c>
      <c r="E136" s="22"/>
      <c r="F136" s="22"/>
      <c r="G136" s="22"/>
      <c r="H136" s="22"/>
      <c r="I136" s="22">
        <v>0.88839999999999997</v>
      </c>
      <c r="J136" s="22">
        <v>0.98160000000000003</v>
      </c>
      <c r="K136" s="22">
        <v>0.8085</v>
      </c>
      <c r="L136" s="22"/>
      <c r="M136" s="22">
        <v>0.84450000000000003</v>
      </c>
      <c r="N136" s="22">
        <v>0.78300000000000003</v>
      </c>
      <c r="O136" s="22">
        <v>0.75229999999999997</v>
      </c>
      <c r="P136" s="22">
        <v>0.91820000000000002</v>
      </c>
      <c r="Q136" s="22"/>
      <c r="R136" s="22"/>
      <c r="S136" s="22"/>
    </row>
    <row r="137" spans="1:19" x14ac:dyDescent="0.3">
      <c r="A137" s="7" t="s">
        <v>121</v>
      </c>
      <c r="B137" s="10" t="s">
        <v>132</v>
      </c>
      <c r="C137" s="22"/>
      <c r="D137" s="22"/>
      <c r="E137" s="22"/>
      <c r="F137" s="22"/>
      <c r="G137" s="22"/>
      <c r="H137" s="22"/>
      <c r="I137" s="22"/>
      <c r="J137" s="22">
        <v>0.96550000000000002</v>
      </c>
      <c r="K137" s="22">
        <v>0.78600000000000003</v>
      </c>
      <c r="L137" s="22">
        <v>0.79279999999999995</v>
      </c>
      <c r="M137" s="22">
        <v>0.82430000000000003</v>
      </c>
      <c r="N137" s="22">
        <v>0.76629999999999998</v>
      </c>
      <c r="O137" s="22">
        <v>1.0031000000000001</v>
      </c>
      <c r="P137" s="22"/>
      <c r="Q137" s="22"/>
      <c r="R137" s="22"/>
      <c r="S137" s="22"/>
    </row>
    <row r="138" spans="1:19" x14ac:dyDescent="0.3">
      <c r="A138" s="7" t="s">
        <v>121</v>
      </c>
      <c r="B138" s="10" t="s">
        <v>133</v>
      </c>
      <c r="C138" s="22"/>
      <c r="D138" s="22"/>
      <c r="E138" s="22"/>
      <c r="F138" s="22"/>
      <c r="G138" s="22">
        <v>0.81930000000000003</v>
      </c>
      <c r="H138" s="22">
        <v>0.80269999999999997</v>
      </c>
      <c r="I138" s="22">
        <v>0.81110000000000004</v>
      </c>
      <c r="J138" s="22">
        <v>0.82030000000000003</v>
      </c>
      <c r="K138" s="22">
        <v>0.82589999999999997</v>
      </c>
      <c r="L138" s="22">
        <v>0.88139999999999996</v>
      </c>
      <c r="M138" s="22">
        <v>0.88870000000000005</v>
      </c>
      <c r="N138" s="22">
        <v>0.88339999999999996</v>
      </c>
      <c r="O138" s="22">
        <v>0.88419999999999999</v>
      </c>
      <c r="P138" s="22">
        <v>0.89559999999999995</v>
      </c>
      <c r="Q138" s="22">
        <v>0.74039999999999995</v>
      </c>
      <c r="R138" s="22">
        <v>0.92759999999999998</v>
      </c>
      <c r="S138" s="22"/>
    </row>
    <row r="139" spans="1:19" x14ac:dyDescent="0.3">
      <c r="A139" s="7" t="s">
        <v>134</v>
      </c>
      <c r="B139" s="8" t="s">
        <v>168</v>
      </c>
      <c r="C139" s="21">
        <v>1</v>
      </c>
      <c r="D139" s="21"/>
      <c r="E139" s="21">
        <v>0.77729999999999999</v>
      </c>
      <c r="F139" s="21">
        <v>0.92230000000000001</v>
      </c>
      <c r="G139" s="21">
        <v>0.88480000000000003</v>
      </c>
      <c r="H139" s="21">
        <v>0.93020000000000003</v>
      </c>
      <c r="I139" s="21">
        <v>0.79300000000000004</v>
      </c>
      <c r="J139" s="21">
        <v>0.88560000000000005</v>
      </c>
      <c r="K139" s="21">
        <v>0.88019999999999998</v>
      </c>
      <c r="L139" s="21">
        <v>0.97209999999999996</v>
      </c>
      <c r="M139" s="21">
        <v>0.9294</v>
      </c>
      <c r="N139" s="21">
        <v>0.99580000000000002</v>
      </c>
      <c r="O139" s="21">
        <v>0.99280000000000002</v>
      </c>
      <c r="P139" s="21">
        <v>0.87629999999999997</v>
      </c>
      <c r="Q139" s="21">
        <v>0.97709999999999997</v>
      </c>
      <c r="R139" s="21">
        <v>1.1302000000000001</v>
      </c>
      <c r="S139" s="21">
        <v>1.1127</v>
      </c>
    </row>
    <row r="140" spans="1:19" x14ac:dyDescent="0.3">
      <c r="A140" s="7" t="s">
        <v>134</v>
      </c>
      <c r="B140" s="10" t="s">
        <v>135</v>
      </c>
      <c r="C140" s="22">
        <v>1</v>
      </c>
      <c r="D140" s="22"/>
      <c r="E140" s="22">
        <v>0.77729999999999999</v>
      </c>
      <c r="F140" s="22">
        <v>0.92230000000000001</v>
      </c>
      <c r="G140" s="22">
        <v>0.78849999999999998</v>
      </c>
      <c r="H140" s="22">
        <v>0.90180000000000005</v>
      </c>
      <c r="I140" s="22">
        <v>0.75890000000000002</v>
      </c>
      <c r="J140" s="22">
        <v>0.83760000000000001</v>
      </c>
      <c r="K140" s="22">
        <v>0.81679999999999997</v>
      </c>
      <c r="L140" s="22">
        <v>0.87849999999999995</v>
      </c>
      <c r="M140" s="22">
        <v>0.87519999999999998</v>
      </c>
      <c r="N140" s="22">
        <v>0.71760000000000002</v>
      </c>
      <c r="O140" s="22"/>
      <c r="P140" s="22">
        <v>0.70020000000000004</v>
      </c>
      <c r="Q140" s="22">
        <v>1.0330999999999999</v>
      </c>
      <c r="R140" s="22"/>
      <c r="S140" s="22"/>
    </row>
    <row r="141" spans="1:19" x14ac:dyDescent="0.3">
      <c r="A141" s="7" t="s">
        <v>134</v>
      </c>
      <c r="B141" s="10" t="s">
        <v>136</v>
      </c>
      <c r="C141" s="22">
        <v>1</v>
      </c>
      <c r="D141" s="22"/>
      <c r="E141" s="22"/>
      <c r="F141" s="22"/>
      <c r="G141" s="22">
        <v>0.88439999999999996</v>
      </c>
      <c r="H141" s="22"/>
      <c r="I141" s="22"/>
      <c r="J141" s="22">
        <v>0.93730000000000002</v>
      </c>
      <c r="K141" s="22">
        <v>1.0647</v>
      </c>
      <c r="L141" s="22">
        <v>0.75260000000000005</v>
      </c>
      <c r="M141" s="22"/>
      <c r="N141" s="22">
        <v>0.7</v>
      </c>
      <c r="O141" s="22">
        <v>0.7</v>
      </c>
      <c r="P141" s="22"/>
      <c r="Q141" s="22"/>
      <c r="R141" s="22"/>
      <c r="S141" s="22"/>
    </row>
    <row r="142" spans="1:19" x14ac:dyDescent="0.3">
      <c r="A142" s="7" t="s">
        <v>134</v>
      </c>
      <c r="B142" s="10" t="s">
        <v>137</v>
      </c>
      <c r="C142" s="22"/>
      <c r="D142" s="22"/>
      <c r="E142" s="22"/>
      <c r="F142" s="22"/>
      <c r="G142" s="22"/>
      <c r="H142" s="22"/>
      <c r="I142" s="22">
        <v>1</v>
      </c>
      <c r="J142" s="22">
        <v>1.2</v>
      </c>
      <c r="K142" s="22">
        <v>1.1285000000000001</v>
      </c>
      <c r="L142" s="22">
        <v>0.94410000000000005</v>
      </c>
      <c r="M142" s="22">
        <v>1.0002</v>
      </c>
      <c r="N142" s="22">
        <v>0.99980000000000002</v>
      </c>
      <c r="O142" s="22">
        <v>0.94540000000000002</v>
      </c>
      <c r="P142" s="22">
        <v>0.92659999999999998</v>
      </c>
      <c r="Q142" s="22">
        <v>1.0330999999999999</v>
      </c>
      <c r="R142" s="22"/>
      <c r="S142" s="22"/>
    </row>
    <row r="143" spans="1:19" x14ac:dyDescent="0.3">
      <c r="A143" s="7" t="s">
        <v>134</v>
      </c>
      <c r="B143" s="10" t="s">
        <v>138</v>
      </c>
      <c r="C143" s="22"/>
      <c r="D143" s="22"/>
      <c r="E143" s="22"/>
      <c r="F143" s="22"/>
      <c r="G143" s="22">
        <v>1.2222</v>
      </c>
      <c r="H143" s="22">
        <v>1.0723</v>
      </c>
      <c r="I143" s="22">
        <v>0.9627</v>
      </c>
      <c r="J143" s="22">
        <v>1.2490000000000001</v>
      </c>
      <c r="K143" s="22">
        <v>1.0788</v>
      </c>
      <c r="L143" s="22">
        <v>1.2139</v>
      </c>
      <c r="M143" s="22">
        <v>0.9204</v>
      </c>
      <c r="N143" s="22">
        <v>1.0176000000000001</v>
      </c>
      <c r="O143" s="22">
        <v>1.0118</v>
      </c>
      <c r="P143" s="22">
        <v>0.88880000000000003</v>
      </c>
      <c r="Q143" s="22">
        <v>0.86509999999999998</v>
      </c>
      <c r="R143" s="22">
        <v>1.1302000000000001</v>
      </c>
      <c r="S143" s="22">
        <v>1.1127</v>
      </c>
    </row>
    <row r="144" spans="1:19" x14ac:dyDescent="0.3">
      <c r="A144" s="7" t="s">
        <v>139</v>
      </c>
      <c r="B144" s="8" t="s">
        <v>168</v>
      </c>
      <c r="C144" s="21">
        <v>1.0295000000000001</v>
      </c>
      <c r="D144" s="21">
        <v>1.0348999999999999</v>
      </c>
      <c r="E144" s="21">
        <v>0.96960000000000002</v>
      </c>
      <c r="F144" s="21">
        <v>1.1604000000000001</v>
      </c>
      <c r="G144" s="21">
        <v>0.97829999999999995</v>
      </c>
      <c r="H144" s="21">
        <v>1.1726000000000001</v>
      </c>
      <c r="I144" s="21">
        <v>1.0176000000000001</v>
      </c>
      <c r="J144" s="21">
        <v>1.0794999999999999</v>
      </c>
      <c r="K144" s="21">
        <v>1.0481</v>
      </c>
      <c r="L144" s="21">
        <v>0.98399999999999999</v>
      </c>
      <c r="M144" s="21">
        <v>0.94640000000000002</v>
      </c>
      <c r="N144" s="21">
        <v>0.94830000000000003</v>
      </c>
      <c r="O144" s="21">
        <v>0.93840000000000001</v>
      </c>
      <c r="P144" s="21">
        <v>0.89600000000000002</v>
      </c>
      <c r="Q144" s="21">
        <v>0.93920000000000003</v>
      </c>
      <c r="R144" s="21">
        <v>0.95579999999999998</v>
      </c>
      <c r="S144" s="21">
        <v>0.90029999999999999</v>
      </c>
    </row>
    <row r="145" spans="1:19" x14ac:dyDescent="0.3">
      <c r="A145" s="7" t="s">
        <v>139</v>
      </c>
      <c r="B145" s="10" t="s">
        <v>140</v>
      </c>
      <c r="C145" s="22"/>
      <c r="D145" s="22"/>
      <c r="E145" s="22"/>
      <c r="F145" s="22"/>
      <c r="G145" s="22"/>
      <c r="H145" s="22"/>
      <c r="I145" s="22"/>
      <c r="J145" s="22">
        <v>1.0052000000000001</v>
      </c>
      <c r="K145" s="22">
        <v>0.9405</v>
      </c>
      <c r="L145" s="22">
        <v>1.0813999999999999</v>
      </c>
      <c r="M145" s="22"/>
      <c r="N145" s="22">
        <v>0.91220000000000001</v>
      </c>
      <c r="O145" s="22">
        <v>0.95530000000000004</v>
      </c>
      <c r="P145" s="22"/>
      <c r="Q145" s="22"/>
      <c r="R145" s="22"/>
      <c r="S145" s="22"/>
    </row>
    <row r="146" spans="1:19" x14ac:dyDescent="0.3">
      <c r="A146" s="7" t="s">
        <v>139</v>
      </c>
      <c r="B146" s="10" t="s">
        <v>141</v>
      </c>
      <c r="C146" s="22"/>
      <c r="D146" s="22"/>
      <c r="E146" s="22"/>
      <c r="F146" s="22"/>
      <c r="G146" s="22"/>
      <c r="H146" s="22"/>
      <c r="I146" s="22"/>
      <c r="J146" s="22">
        <v>1.0736000000000001</v>
      </c>
      <c r="K146" s="22">
        <v>0.96330000000000005</v>
      </c>
      <c r="L146" s="22">
        <v>0.89629999999999999</v>
      </c>
      <c r="M146" s="22">
        <v>0.88870000000000005</v>
      </c>
      <c r="N146" s="22">
        <v>0.86280000000000001</v>
      </c>
      <c r="O146" s="22">
        <v>0.90759999999999996</v>
      </c>
      <c r="P146" s="22"/>
      <c r="Q146" s="22"/>
      <c r="R146" s="22">
        <v>0.75539999999999996</v>
      </c>
      <c r="S146" s="22">
        <v>0.89080000000000004</v>
      </c>
    </row>
    <row r="147" spans="1:19" x14ac:dyDescent="0.3">
      <c r="A147" s="7" t="s">
        <v>139</v>
      </c>
      <c r="B147" s="10" t="s">
        <v>142</v>
      </c>
      <c r="C147" s="22">
        <v>1.0267999999999999</v>
      </c>
      <c r="D147" s="22">
        <v>1.0079</v>
      </c>
      <c r="E147" s="22">
        <v>0.97640000000000005</v>
      </c>
      <c r="F147" s="22">
        <v>0.99790000000000001</v>
      </c>
      <c r="G147" s="22">
        <v>1.0115000000000001</v>
      </c>
      <c r="H147" s="22">
        <v>1.0932999999999999</v>
      </c>
      <c r="I147" s="22">
        <v>1.0987</v>
      </c>
      <c r="J147" s="22">
        <v>1.1393</v>
      </c>
      <c r="K147" s="22">
        <v>1.1740999999999999</v>
      </c>
      <c r="L147" s="22">
        <v>1.0297000000000001</v>
      </c>
      <c r="M147" s="22">
        <v>0.96879999999999999</v>
      </c>
      <c r="N147" s="22">
        <v>0.98670000000000002</v>
      </c>
      <c r="O147" s="22">
        <v>0.91590000000000005</v>
      </c>
      <c r="P147" s="22">
        <v>0.92579999999999996</v>
      </c>
      <c r="Q147" s="22"/>
      <c r="R147" s="22">
        <v>0.94830000000000003</v>
      </c>
      <c r="S147" s="22">
        <v>0.89080000000000004</v>
      </c>
    </row>
    <row r="148" spans="1:19" x14ac:dyDescent="0.3">
      <c r="A148" s="7" t="s">
        <v>139</v>
      </c>
      <c r="B148" s="10" t="s">
        <v>143</v>
      </c>
      <c r="C148" s="22">
        <v>1.113</v>
      </c>
      <c r="D148" s="22">
        <v>1.0256000000000001</v>
      </c>
      <c r="E148" s="22">
        <v>0.83050000000000002</v>
      </c>
      <c r="F148" s="22"/>
      <c r="G148" s="22">
        <v>0.70940000000000003</v>
      </c>
      <c r="H148" s="22"/>
      <c r="I148" s="22">
        <v>0.79449999999999998</v>
      </c>
      <c r="J148" s="22">
        <v>0.874</v>
      </c>
      <c r="K148" s="22">
        <v>0.88119999999999998</v>
      </c>
      <c r="L148" s="22">
        <v>0.79290000000000005</v>
      </c>
      <c r="M148" s="22">
        <v>0.71970000000000001</v>
      </c>
      <c r="N148" s="22"/>
      <c r="O148" s="22">
        <v>0.74570000000000003</v>
      </c>
      <c r="P148" s="22"/>
      <c r="Q148" s="22"/>
      <c r="R148" s="22"/>
      <c r="S148" s="22"/>
    </row>
    <row r="149" spans="1:19" x14ac:dyDescent="0.3">
      <c r="A149" s="7" t="s">
        <v>139</v>
      </c>
      <c r="B149" s="10" t="s">
        <v>144</v>
      </c>
      <c r="C149" s="22"/>
      <c r="D149" s="22">
        <v>1.1702999999999999</v>
      </c>
      <c r="E149" s="22">
        <v>0.96230000000000004</v>
      </c>
      <c r="F149" s="22"/>
      <c r="G149" s="22"/>
      <c r="H149" s="22">
        <v>0.90549999999999997</v>
      </c>
      <c r="I149" s="22">
        <v>0.82640000000000002</v>
      </c>
      <c r="J149" s="22">
        <v>1.1064000000000001</v>
      </c>
      <c r="K149" s="22">
        <v>0.84550000000000003</v>
      </c>
      <c r="L149" s="22">
        <v>0.84830000000000005</v>
      </c>
      <c r="M149" s="22">
        <v>0.80779999999999996</v>
      </c>
      <c r="N149" s="22">
        <v>0.83889999999999998</v>
      </c>
      <c r="O149" s="22"/>
      <c r="P149" s="22"/>
      <c r="Q149" s="22">
        <v>0.93920000000000003</v>
      </c>
      <c r="R149" s="22"/>
      <c r="S149" s="22"/>
    </row>
    <row r="150" spans="1:19" x14ac:dyDescent="0.3">
      <c r="A150" s="7" t="s">
        <v>139</v>
      </c>
      <c r="B150" s="10" t="s">
        <v>145</v>
      </c>
      <c r="C150" s="22"/>
      <c r="D150" s="22"/>
      <c r="E150" s="22"/>
      <c r="F150" s="22">
        <v>1.2506999999999999</v>
      </c>
      <c r="G150" s="22">
        <v>1.1564000000000001</v>
      </c>
      <c r="H150" s="22">
        <v>1.2123999999999999</v>
      </c>
      <c r="I150" s="22">
        <v>1.2804</v>
      </c>
      <c r="J150" s="22">
        <v>1.08</v>
      </c>
      <c r="K150" s="22">
        <v>1.2952999999999999</v>
      </c>
      <c r="L150" s="22">
        <v>1.17</v>
      </c>
      <c r="M150" s="22">
        <v>1.0387999999999999</v>
      </c>
      <c r="N150" s="22">
        <v>1.0819000000000001</v>
      </c>
      <c r="O150" s="22">
        <v>1.1169</v>
      </c>
      <c r="P150" s="22"/>
      <c r="Q150" s="22"/>
      <c r="R150" s="22"/>
      <c r="S150" s="22"/>
    </row>
    <row r="151" spans="1:19" x14ac:dyDescent="0.3">
      <c r="A151" s="7" t="s">
        <v>139</v>
      </c>
      <c r="B151" s="10" t="s">
        <v>146</v>
      </c>
      <c r="C151" s="22"/>
      <c r="D151" s="22"/>
      <c r="E151" s="22"/>
      <c r="F151" s="22"/>
      <c r="G151" s="22">
        <v>1.3104</v>
      </c>
      <c r="H151" s="22">
        <v>1.194</v>
      </c>
      <c r="I151" s="22">
        <v>1.0508</v>
      </c>
      <c r="J151" s="22">
        <v>1.0592999999999999</v>
      </c>
      <c r="K151" s="22">
        <v>0.9889</v>
      </c>
      <c r="L151" s="22">
        <v>1.0039</v>
      </c>
      <c r="M151" s="22">
        <v>0.88639999999999997</v>
      </c>
      <c r="N151" s="22">
        <v>0.95379999999999998</v>
      </c>
      <c r="O151" s="22"/>
      <c r="P151" s="22">
        <v>1.0503</v>
      </c>
      <c r="Q151" s="22">
        <v>0.93920000000000003</v>
      </c>
      <c r="R151" s="22"/>
      <c r="S151" s="22"/>
    </row>
    <row r="152" spans="1:19" x14ac:dyDescent="0.3">
      <c r="A152" s="7" t="s">
        <v>139</v>
      </c>
      <c r="B152" s="10" t="s">
        <v>147</v>
      </c>
      <c r="C152" s="22"/>
      <c r="D152" s="22"/>
      <c r="E152" s="22"/>
      <c r="F152" s="22"/>
      <c r="G152" s="22">
        <v>1.4843999999999999</v>
      </c>
      <c r="H152" s="22"/>
      <c r="I152" s="22"/>
      <c r="J152" s="22">
        <v>1.1716</v>
      </c>
      <c r="K152" s="22">
        <v>1.1701999999999999</v>
      </c>
      <c r="L152" s="22">
        <v>1.0176000000000001</v>
      </c>
      <c r="M152" s="22">
        <v>0.95430000000000004</v>
      </c>
      <c r="N152" s="22">
        <v>0.997</v>
      </c>
      <c r="O152" s="22">
        <v>0.95369999999999999</v>
      </c>
      <c r="P152" s="22">
        <v>0.81479999999999997</v>
      </c>
      <c r="Q152" s="22"/>
      <c r="R152" s="22">
        <v>1.0943000000000001</v>
      </c>
      <c r="S152" s="22">
        <v>0.9194</v>
      </c>
    </row>
    <row r="153" spans="1:19" x14ac:dyDescent="0.3">
      <c r="A153" s="7" t="s">
        <v>139</v>
      </c>
      <c r="B153" s="10" t="s">
        <v>148</v>
      </c>
      <c r="C153" s="22"/>
      <c r="D153" s="22"/>
      <c r="E153" s="22"/>
      <c r="F153" s="22"/>
      <c r="G153" s="22">
        <v>1.1313</v>
      </c>
      <c r="H153" s="22">
        <v>1.1894</v>
      </c>
      <c r="I153" s="22">
        <v>1.1435999999999999</v>
      </c>
      <c r="J153" s="22">
        <v>1.1593</v>
      </c>
      <c r="K153" s="22">
        <v>1.1136999999999999</v>
      </c>
      <c r="L153" s="22">
        <v>1.0955999999999999</v>
      </c>
      <c r="M153" s="22">
        <v>0.99629999999999996</v>
      </c>
      <c r="N153" s="22">
        <v>0.92589999999999995</v>
      </c>
      <c r="O153" s="22">
        <v>0.97909999999999997</v>
      </c>
      <c r="P153" s="22"/>
      <c r="Q153" s="22">
        <v>0.93920000000000003</v>
      </c>
      <c r="R153" s="22"/>
      <c r="S153" s="22"/>
    </row>
    <row r="154" spans="1:19" x14ac:dyDescent="0.3">
      <c r="A154" s="7" t="s">
        <v>149</v>
      </c>
      <c r="B154" s="8" t="s">
        <v>168</v>
      </c>
      <c r="C154" s="21">
        <v>1.0289999999999999</v>
      </c>
      <c r="D154" s="21"/>
      <c r="E154" s="21">
        <v>0.96079999999999999</v>
      </c>
      <c r="F154" s="21">
        <v>0.78149999999999997</v>
      </c>
      <c r="G154" s="21">
        <v>0.75329999999999997</v>
      </c>
      <c r="H154" s="21">
        <v>0.90629999999999999</v>
      </c>
      <c r="I154" s="21">
        <v>0.84650000000000003</v>
      </c>
      <c r="J154" s="21">
        <v>1.0458000000000001</v>
      </c>
      <c r="K154" s="21">
        <v>0.92120000000000002</v>
      </c>
      <c r="L154" s="21">
        <v>0.89939999999999998</v>
      </c>
      <c r="M154" s="21">
        <v>0.86280000000000001</v>
      </c>
      <c r="N154" s="21">
        <v>0.99870000000000003</v>
      </c>
      <c r="O154" s="21">
        <v>0.94350000000000001</v>
      </c>
      <c r="P154" s="21">
        <v>0.84699999999999998</v>
      </c>
      <c r="Q154" s="21">
        <v>0.79279999999999995</v>
      </c>
      <c r="R154" s="21">
        <v>0.89739999999999998</v>
      </c>
      <c r="S154" s="21">
        <v>0.93010000000000004</v>
      </c>
    </row>
    <row r="155" spans="1:19" x14ac:dyDescent="0.3">
      <c r="A155" s="7" t="s">
        <v>149</v>
      </c>
      <c r="B155" s="10" t="s">
        <v>150</v>
      </c>
      <c r="C155" s="22"/>
      <c r="D155" s="22"/>
      <c r="E155" s="22"/>
      <c r="F155" s="22"/>
      <c r="G155" s="22"/>
      <c r="H155" s="22"/>
      <c r="I155" s="22">
        <v>0.84179999999999999</v>
      </c>
      <c r="J155" s="22">
        <v>1.173</v>
      </c>
      <c r="K155" s="22">
        <v>0.95140000000000002</v>
      </c>
      <c r="L155" s="22">
        <v>0.89039999999999997</v>
      </c>
      <c r="M155" s="22">
        <v>0.8004</v>
      </c>
      <c r="N155" s="22">
        <v>0.93889999999999996</v>
      </c>
      <c r="O155" s="22">
        <v>0.89859999999999995</v>
      </c>
      <c r="P155" s="22"/>
      <c r="Q155" s="22"/>
      <c r="R155" s="22">
        <v>0.79020000000000001</v>
      </c>
      <c r="S155" s="22">
        <v>0.87709999999999999</v>
      </c>
    </row>
    <row r="156" spans="1:19" x14ac:dyDescent="0.3">
      <c r="A156" s="7" t="s">
        <v>149</v>
      </c>
      <c r="B156" s="10" t="s">
        <v>151</v>
      </c>
      <c r="C156" s="22">
        <v>1</v>
      </c>
      <c r="D156" s="22"/>
      <c r="E156" s="22"/>
      <c r="F156" s="22">
        <v>0.78149999999999997</v>
      </c>
      <c r="G156" s="22">
        <v>0.73599999999999999</v>
      </c>
      <c r="H156" s="22">
        <v>0.90659999999999996</v>
      </c>
      <c r="I156" s="22">
        <v>0.85460000000000003</v>
      </c>
      <c r="J156" s="22">
        <v>0.90959999999999996</v>
      </c>
      <c r="K156" s="22">
        <v>0.88139999999999996</v>
      </c>
      <c r="L156" s="22">
        <v>0.95220000000000005</v>
      </c>
      <c r="M156" s="22">
        <v>1.0008999999999999</v>
      </c>
      <c r="N156" s="22">
        <v>0.97840000000000005</v>
      </c>
      <c r="O156" s="22">
        <v>0.72460000000000002</v>
      </c>
      <c r="P156" s="22"/>
      <c r="Q156" s="22">
        <v>0.78600000000000003</v>
      </c>
      <c r="R156" s="22">
        <v>0.87719999999999998</v>
      </c>
      <c r="S156" s="22"/>
    </row>
    <row r="157" spans="1:19" x14ac:dyDescent="0.3">
      <c r="A157" s="7" t="s">
        <v>149</v>
      </c>
      <c r="B157" s="10" t="s">
        <v>152</v>
      </c>
      <c r="C157" s="22"/>
      <c r="D157" s="22"/>
      <c r="E157" s="22">
        <v>0.96079999999999999</v>
      </c>
      <c r="F157" s="22"/>
      <c r="G157" s="22">
        <v>1.4287000000000001</v>
      </c>
      <c r="H157" s="22">
        <v>0.89870000000000005</v>
      </c>
      <c r="I157" s="22"/>
      <c r="J157" s="22">
        <v>0.9365</v>
      </c>
      <c r="K157" s="22">
        <v>0.85389999999999999</v>
      </c>
      <c r="L157" s="22">
        <v>0.80310000000000004</v>
      </c>
      <c r="M157" s="22">
        <v>0.73350000000000004</v>
      </c>
      <c r="N157" s="22">
        <v>0.85219999999999996</v>
      </c>
      <c r="O157" s="22"/>
      <c r="P157" s="22">
        <v>0.73650000000000004</v>
      </c>
      <c r="Q157" s="22">
        <v>0.87719999999999998</v>
      </c>
      <c r="R157" s="22"/>
      <c r="S157" s="22"/>
    </row>
    <row r="158" spans="1:19" x14ac:dyDescent="0.3">
      <c r="A158" s="7" t="s">
        <v>149</v>
      </c>
      <c r="B158" s="10" t="s">
        <v>153</v>
      </c>
      <c r="C158" s="22">
        <v>1.0455000000000001</v>
      </c>
      <c r="D158" s="22"/>
      <c r="E158" s="22"/>
      <c r="F158" s="22"/>
      <c r="G158" s="22">
        <v>0.73960000000000004</v>
      </c>
      <c r="H158" s="22"/>
      <c r="I158" s="22">
        <v>0.80979999999999996</v>
      </c>
      <c r="J158" s="22">
        <v>1.0686</v>
      </c>
      <c r="K158" s="22">
        <v>0.92259999999999998</v>
      </c>
      <c r="L158" s="22">
        <v>0.84509999999999996</v>
      </c>
      <c r="M158" s="22">
        <v>0.9294</v>
      </c>
      <c r="N158" s="22">
        <v>0.89539999999999997</v>
      </c>
      <c r="O158" s="22">
        <v>0.73560000000000003</v>
      </c>
      <c r="P158" s="22"/>
      <c r="Q158" s="22">
        <v>0.73519999999999996</v>
      </c>
      <c r="R158" s="22">
        <v>0.87719999999999998</v>
      </c>
      <c r="S158" s="22"/>
    </row>
    <row r="159" spans="1:19" x14ac:dyDescent="0.3">
      <c r="A159" s="7" t="s">
        <v>149</v>
      </c>
      <c r="B159" s="10" t="s">
        <v>154</v>
      </c>
      <c r="C159" s="22">
        <v>1</v>
      </c>
      <c r="D159" s="22"/>
      <c r="E159" s="22"/>
      <c r="F159" s="22"/>
      <c r="G159" s="22"/>
      <c r="H159" s="22"/>
      <c r="I159" s="22">
        <v>1.0538000000000001</v>
      </c>
      <c r="J159" s="22">
        <v>1.0677000000000001</v>
      </c>
      <c r="K159" s="22">
        <v>1.0471999999999999</v>
      </c>
      <c r="L159" s="22">
        <v>1.1217999999999999</v>
      </c>
      <c r="M159" s="22">
        <v>1.014</v>
      </c>
      <c r="N159" s="22">
        <v>0.93920000000000003</v>
      </c>
      <c r="O159" s="22"/>
      <c r="P159" s="22">
        <v>0.87719999999999998</v>
      </c>
      <c r="Q159" s="22"/>
      <c r="R159" s="22"/>
      <c r="S159" s="22"/>
    </row>
    <row r="160" spans="1:19" x14ac:dyDescent="0.3">
      <c r="A160" s="7" t="s">
        <v>149</v>
      </c>
      <c r="B160" s="10" t="s">
        <v>155</v>
      </c>
      <c r="C160" s="22"/>
      <c r="D160" s="22"/>
      <c r="E160" s="22"/>
      <c r="F160" s="22"/>
      <c r="G160" s="22">
        <v>1.2988</v>
      </c>
      <c r="H160" s="22"/>
      <c r="I160" s="22">
        <v>1.3575999999999999</v>
      </c>
      <c r="J160" s="22">
        <v>1.3180000000000001</v>
      </c>
      <c r="K160" s="22">
        <v>1.2242999999999999</v>
      </c>
      <c r="L160" s="22">
        <v>1.1556999999999999</v>
      </c>
      <c r="M160" s="22">
        <v>0.91269999999999996</v>
      </c>
      <c r="N160" s="22">
        <v>1.1302000000000001</v>
      </c>
      <c r="O160" s="22">
        <v>1.0348999999999999</v>
      </c>
      <c r="P160" s="22">
        <v>1.0379</v>
      </c>
      <c r="Q160" s="22"/>
      <c r="R160" s="22">
        <v>0.9879</v>
      </c>
      <c r="S160" s="22">
        <v>0.98299999999999998</v>
      </c>
    </row>
    <row r="161" spans="1:19" x14ac:dyDescent="0.3">
      <c r="A161" s="14" t="s">
        <v>170</v>
      </c>
      <c r="B161" s="15"/>
      <c r="C161" s="24">
        <v>1.0317000000000001</v>
      </c>
      <c r="D161" s="24">
        <v>1.0359</v>
      </c>
      <c r="E161" s="24">
        <v>0.94750000000000001</v>
      </c>
      <c r="F161" s="24">
        <v>1.0009999999999999</v>
      </c>
      <c r="G161" s="24">
        <v>0.99919999999999998</v>
      </c>
      <c r="H161" s="24">
        <v>1.0854999999999999</v>
      </c>
      <c r="I161" s="24">
        <v>0.94830000000000003</v>
      </c>
      <c r="J161" s="24">
        <v>0.98329999999999995</v>
      </c>
      <c r="K161" s="24">
        <v>0.97529999999999994</v>
      </c>
      <c r="L161" s="24">
        <v>0.96299999999999997</v>
      </c>
      <c r="M161" s="24">
        <v>0.92300000000000004</v>
      </c>
      <c r="N161" s="24">
        <v>0.97089999999999999</v>
      </c>
      <c r="O161" s="24">
        <v>0.98109999999999997</v>
      </c>
      <c r="P161" s="24">
        <v>0.92720000000000002</v>
      </c>
      <c r="Q161" s="24">
        <v>0.85609999999999997</v>
      </c>
      <c r="R161" s="24">
        <v>0.95309999999999995</v>
      </c>
      <c r="S161" s="24">
        <v>0.96260000000000001</v>
      </c>
    </row>
    <row r="163" spans="1:19" x14ac:dyDescent="0.3">
      <c r="A163" t="s">
        <v>161</v>
      </c>
      <c r="L163" s="17"/>
    </row>
    <row r="164" spans="1:19" x14ac:dyDescent="0.3">
      <c r="A164" t="s">
        <v>162</v>
      </c>
      <c r="L164" s="17"/>
    </row>
    <row r="165" spans="1:19" x14ac:dyDescent="0.3">
      <c r="L165" s="17"/>
    </row>
    <row r="166" spans="1:19" x14ac:dyDescent="0.3">
      <c r="A166" t="s">
        <v>163</v>
      </c>
      <c r="L166" s="17"/>
    </row>
    <row r="168" spans="1:19" x14ac:dyDescent="0.3">
      <c r="A168" s="18" t="s">
        <v>164</v>
      </c>
      <c r="B168" s="19" t="s">
        <v>165</v>
      </c>
      <c r="C168" s="19"/>
      <c r="D168" s="19"/>
      <c r="E168" s="19"/>
      <c r="F168" s="19"/>
      <c r="G168" s="19"/>
      <c r="H168" s="19"/>
      <c r="I168" s="19"/>
      <c r="J168" s="19"/>
      <c r="K168" s="19"/>
      <c r="L168" s="19"/>
      <c r="M168" s="19"/>
      <c r="N168" s="19"/>
      <c r="O168" s="19"/>
    </row>
  </sheetData>
  <autoFilter ref="A5:S161" xr:uid="{D61A0802-2146-40D1-9FD4-3116FD8A4565}">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autoFilter>
  <mergeCells count="21">
    <mergeCell ref="B168:O168"/>
    <mergeCell ref="A126:A138"/>
    <mergeCell ref="A139:A143"/>
    <mergeCell ref="A144:A153"/>
    <mergeCell ref="A154:A160"/>
    <mergeCell ref="A161:B161"/>
    <mergeCell ref="B2:S2"/>
    <mergeCell ref="A5:A6"/>
    <mergeCell ref="B5:B6"/>
    <mergeCell ref="C5:S5"/>
    <mergeCell ref="A46:A76"/>
    <mergeCell ref="A77:A79"/>
    <mergeCell ref="A80:A104"/>
    <mergeCell ref="A105:A116"/>
    <mergeCell ref="A117:A119"/>
    <mergeCell ref="A120:A125"/>
    <mergeCell ref="A7:A15"/>
    <mergeCell ref="A16:A18"/>
    <mergeCell ref="A19:A25"/>
    <mergeCell ref="A26:A31"/>
    <mergeCell ref="A32:A4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2A1A5-388C-48E9-BEB1-A4B5C4B54038}">
  <dimension ref="A1:O161"/>
  <sheetViews>
    <sheetView topLeftCell="A2" workbookViewId="0">
      <selection activeCell="F4" sqref="F4"/>
    </sheetView>
  </sheetViews>
  <sheetFormatPr defaultRowHeight="14.4" x14ac:dyDescent="0.3"/>
  <cols>
    <col min="2" max="2" width="28" customWidth="1"/>
    <col min="3" max="3" width="10.77734375" customWidth="1"/>
    <col min="4" max="4" width="11.6640625" customWidth="1"/>
    <col min="8" max="8" width="20.77734375" customWidth="1"/>
    <col min="9" max="9" width="14.88671875" customWidth="1"/>
    <col min="10" max="10" width="13.5546875" customWidth="1"/>
    <col min="13" max="13" width="19.109375" customWidth="1"/>
    <col min="14" max="14" width="11.44140625" customWidth="1"/>
    <col min="15" max="15" width="11.5546875" customWidth="1"/>
  </cols>
  <sheetData>
    <row r="1" spans="1:15" ht="15" customHeight="1" x14ac:dyDescent="0.3"/>
    <row r="2" spans="1:15" ht="60.6" customHeight="1" x14ac:dyDescent="0.3">
      <c r="A2" s="29" t="s">
        <v>174</v>
      </c>
      <c r="B2" s="29"/>
      <c r="C2" s="29"/>
      <c r="D2" s="29"/>
      <c r="E2" s="30"/>
      <c r="F2" s="30"/>
      <c r="H2" s="29" t="s">
        <v>175</v>
      </c>
      <c r="I2" s="29"/>
      <c r="J2" s="29"/>
      <c r="M2" s="29" t="s">
        <v>176</v>
      </c>
      <c r="N2" s="29"/>
      <c r="O2" s="29"/>
    </row>
    <row r="3" spans="1:15" x14ac:dyDescent="0.3">
      <c r="E3" s="2" t="s">
        <v>158</v>
      </c>
      <c r="F3" s="3">
        <v>46234</v>
      </c>
    </row>
    <row r="4" spans="1:15" s="32" customFormat="1" ht="61.2" customHeight="1" x14ac:dyDescent="0.3">
      <c r="A4" s="31" t="s">
        <v>0</v>
      </c>
      <c r="B4" s="31" t="s">
        <v>1</v>
      </c>
      <c r="C4" s="31" t="s">
        <v>172</v>
      </c>
      <c r="D4" s="31" t="s">
        <v>173</v>
      </c>
      <c r="H4" s="23" t="s">
        <v>177</v>
      </c>
      <c r="I4" s="31" t="s">
        <v>172</v>
      </c>
      <c r="J4" s="31" t="s">
        <v>173</v>
      </c>
      <c r="M4" s="23" t="s">
        <v>178</v>
      </c>
      <c r="N4" s="31" t="s">
        <v>172</v>
      </c>
      <c r="O4" s="31" t="s">
        <v>173</v>
      </c>
    </row>
    <row r="5" spans="1:15" x14ac:dyDescent="0.3">
      <c r="A5" s="7" t="s">
        <v>2</v>
      </c>
      <c r="B5" s="8" t="s">
        <v>168</v>
      </c>
      <c r="C5" s="21">
        <v>0.94620000000000004</v>
      </c>
      <c r="D5" s="21">
        <v>1.0147999999999999</v>
      </c>
      <c r="H5" s="8" t="s">
        <v>190</v>
      </c>
      <c r="I5" s="21">
        <v>1.1374</v>
      </c>
      <c r="J5" s="21">
        <v>1.2117</v>
      </c>
      <c r="M5" s="10" t="s">
        <v>12</v>
      </c>
      <c r="N5" s="22">
        <v>0.90559999999999996</v>
      </c>
      <c r="O5" s="22">
        <v>1.1984999999999999</v>
      </c>
    </row>
    <row r="6" spans="1:15" x14ac:dyDescent="0.3">
      <c r="A6" s="7" t="s">
        <v>2</v>
      </c>
      <c r="B6" s="10" t="s">
        <v>3</v>
      </c>
      <c r="C6" s="22">
        <v>0.95479999999999998</v>
      </c>
      <c r="D6" s="22">
        <v>1.0610999999999999</v>
      </c>
      <c r="H6" s="8" t="s">
        <v>181</v>
      </c>
      <c r="I6" s="21">
        <v>0.92190000000000005</v>
      </c>
      <c r="J6" s="21">
        <v>1.2065999999999999</v>
      </c>
      <c r="M6" s="10" t="s">
        <v>3</v>
      </c>
      <c r="N6" s="22">
        <v>0.95479999999999998</v>
      </c>
      <c r="O6" s="22">
        <v>1.0610999999999999</v>
      </c>
    </row>
    <row r="7" spans="1:15" x14ac:dyDescent="0.3">
      <c r="A7" s="7" t="s">
        <v>2</v>
      </c>
      <c r="B7" s="10" t="s">
        <v>4</v>
      </c>
      <c r="C7" s="22">
        <v>0.87250000000000005</v>
      </c>
      <c r="D7" s="22">
        <v>0.87619999999999998</v>
      </c>
      <c r="H7" s="8" t="s">
        <v>189</v>
      </c>
      <c r="I7" s="21">
        <v>1.0115000000000001</v>
      </c>
      <c r="J7" s="21">
        <v>1.0578000000000001</v>
      </c>
      <c r="M7" s="10" t="s">
        <v>114</v>
      </c>
      <c r="N7" s="22">
        <v>1.0038</v>
      </c>
      <c r="O7" s="22">
        <v>1.0523</v>
      </c>
    </row>
    <row r="8" spans="1:15" x14ac:dyDescent="0.3">
      <c r="A8" s="7" t="s">
        <v>2</v>
      </c>
      <c r="B8" s="10" t="s">
        <v>5</v>
      </c>
      <c r="C8" s="22">
        <v>0.8649</v>
      </c>
      <c r="D8" s="22">
        <v>0.87760000000000005</v>
      </c>
      <c r="H8" s="8" t="s">
        <v>193</v>
      </c>
      <c r="I8" s="21">
        <v>0.9657</v>
      </c>
      <c r="J8" s="21">
        <v>1.0163</v>
      </c>
      <c r="M8" s="10" t="s">
        <v>17</v>
      </c>
      <c r="N8" s="22">
        <v>0.95640000000000003</v>
      </c>
      <c r="O8" s="22">
        <v>1.0267999999999999</v>
      </c>
    </row>
    <row r="9" spans="1:15" x14ac:dyDescent="0.3">
      <c r="A9" s="7" t="s">
        <v>2</v>
      </c>
      <c r="B9" s="10" t="s">
        <v>6</v>
      </c>
      <c r="C9" s="22">
        <v>0.86729999999999996</v>
      </c>
      <c r="D9" s="22">
        <v>0.88200000000000001</v>
      </c>
      <c r="H9" s="35" t="s">
        <v>180</v>
      </c>
      <c r="I9" s="21">
        <v>0.94620000000000004</v>
      </c>
      <c r="J9" s="21">
        <v>1.0147999999999999</v>
      </c>
      <c r="M9" s="10" t="s">
        <v>29</v>
      </c>
      <c r="N9" s="22">
        <v>0.94889999999999997</v>
      </c>
      <c r="O9" s="22">
        <v>1.0245</v>
      </c>
    </row>
    <row r="10" spans="1:15" x14ac:dyDescent="0.3">
      <c r="A10" s="7" t="s">
        <v>2</v>
      </c>
      <c r="B10" s="10" t="s">
        <v>7</v>
      </c>
      <c r="C10" s="22">
        <v>0.90529999999999999</v>
      </c>
      <c r="D10" s="22">
        <v>0.92020000000000002</v>
      </c>
      <c r="H10" s="8" t="s">
        <v>191</v>
      </c>
      <c r="I10" s="21">
        <v>0.94479999999999997</v>
      </c>
      <c r="J10" s="21">
        <v>1.0014000000000001</v>
      </c>
      <c r="M10" s="10" t="s">
        <v>147</v>
      </c>
      <c r="N10" s="22">
        <v>0.93220000000000003</v>
      </c>
      <c r="O10" s="22">
        <v>1.008</v>
      </c>
    </row>
    <row r="11" spans="1:15" x14ac:dyDescent="0.3">
      <c r="A11" s="7" t="s">
        <v>2</v>
      </c>
      <c r="B11" s="10" t="s">
        <v>8</v>
      </c>
      <c r="C11" s="22">
        <v>1.0547</v>
      </c>
      <c r="D11" s="22">
        <v>1.1048</v>
      </c>
      <c r="G11" s="33"/>
      <c r="H11" s="8" t="s">
        <v>183</v>
      </c>
      <c r="I11" s="21">
        <v>0.91779999999999995</v>
      </c>
      <c r="J11" s="21">
        <v>0.9829</v>
      </c>
      <c r="M11" s="10" t="s">
        <v>155</v>
      </c>
      <c r="N11" s="22">
        <v>0.91739999999999999</v>
      </c>
      <c r="O11" s="22">
        <v>1.0063</v>
      </c>
    </row>
    <row r="12" spans="1:15" x14ac:dyDescent="0.3">
      <c r="A12" s="7" t="s">
        <v>2</v>
      </c>
      <c r="B12" s="10" t="s">
        <v>9</v>
      </c>
      <c r="C12" s="22">
        <v>1.0112000000000001</v>
      </c>
      <c r="D12" s="22">
        <v>1.0644</v>
      </c>
      <c r="G12" s="33"/>
      <c r="H12" s="8" t="s">
        <v>184</v>
      </c>
      <c r="I12" s="21">
        <v>0.89680000000000004</v>
      </c>
      <c r="J12" s="21">
        <v>0.97989999999999999</v>
      </c>
      <c r="M12" s="10" t="s">
        <v>23</v>
      </c>
      <c r="N12" s="22">
        <v>0.94920000000000004</v>
      </c>
      <c r="O12" s="22">
        <v>1.0028999999999999</v>
      </c>
    </row>
    <row r="13" spans="1:15" x14ac:dyDescent="0.3">
      <c r="A13" s="7" t="s">
        <v>2</v>
      </c>
      <c r="B13" s="10" t="s">
        <v>10</v>
      </c>
      <c r="C13" s="22">
        <v>0.8921</v>
      </c>
      <c r="D13" s="22">
        <v>0.95879999999999999</v>
      </c>
      <c r="G13" s="34"/>
      <c r="H13" s="36" t="s">
        <v>170</v>
      </c>
      <c r="I13" s="24">
        <v>0.90769999999999995</v>
      </c>
      <c r="J13" s="24">
        <v>0.97570000000000001</v>
      </c>
      <c r="M13" s="10" t="s">
        <v>138</v>
      </c>
      <c r="N13" s="22">
        <v>0.88880000000000003</v>
      </c>
      <c r="O13" s="22">
        <v>0.97950000000000004</v>
      </c>
    </row>
    <row r="14" spans="1:15" x14ac:dyDescent="0.3">
      <c r="A14" s="7" t="s">
        <v>11</v>
      </c>
      <c r="B14" s="8" t="s">
        <v>168</v>
      </c>
      <c r="C14" s="21">
        <v>0.92190000000000005</v>
      </c>
      <c r="D14" s="21">
        <v>1.2065999999999999</v>
      </c>
      <c r="G14" s="34"/>
      <c r="H14" s="8" t="s">
        <v>188</v>
      </c>
      <c r="I14" s="21">
        <v>0.86729999999999996</v>
      </c>
      <c r="J14" s="21">
        <v>0.9698</v>
      </c>
      <c r="M14" s="10" t="s">
        <v>116</v>
      </c>
      <c r="N14" s="22">
        <v>0.89659999999999995</v>
      </c>
      <c r="O14" s="22">
        <v>0.97629999999999995</v>
      </c>
    </row>
    <row r="15" spans="1:15" x14ac:dyDescent="0.3">
      <c r="A15" s="7" t="s">
        <v>11</v>
      </c>
      <c r="B15" s="10" t="s">
        <v>12</v>
      </c>
      <c r="C15" s="22">
        <v>0.90559999999999996</v>
      </c>
      <c r="D15" s="22">
        <v>1.1984999999999999</v>
      </c>
      <c r="G15" s="34"/>
      <c r="H15" s="8" t="s">
        <v>182</v>
      </c>
      <c r="I15" s="21">
        <v>0.93379999999999996</v>
      </c>
      <c r="J15" s="21">
        <v>0.96209999999999996</v>
      </c>
      <c r="M15" s="36" t="s">
        <v>170</v>
      </c>
      <c r="N15" s="24">
        <v>0.90769999999999995</v>
      </c>
      <c r="O15" s="24">
        <v>0.97570000000000001</v>
      </c>
    </row>
    <row r="16" spans="1:15" x14ac:dyDescent="0.3">
      <c r="A16" s="7" t="s">
        <v>11</v>
      </c>
      <c r="B16" s="10" t="s">
        <v>13</v>
      </c>
      <c r="C16" s="22">
        <v>1.3596999999999999</v>
      </c>
      <c r="D16" s="22">
        <v>1.4240999999999999</v>
      </c>
      <c r="G16" s="34"/>
      <c r="H16" s="8" t="s">
        <v>185</v>
      </c>
      <c r="I16" s="21">
        <v>0.9284</v>
      </c>
      <c r="J16" s="21">
        <v>0.95750000000000002</v>
      </c>
      <c r="M16" s="10" t="s">
        <v>45</v>
      </c>
      <c r="N16" s="22">
        <v>0.92649999999999999</v>
      </c>
      <c r="O16" s="22">
        <v>0.95799999999999996</v>
      </c>
    </row>
    <row r="17" spans="1:15" x14ac:dyDescent="0.3">
      <c r="A17" s="7" t="s">
        <v>14</v>
      </c>
      <c r="B17" s="8" t="s">
        <v>168</v>
      </c>
      <c r="C17" s="21">
        <v>0.93379999999999996</v>
      </c>
      <c r="D17" s="21">
        <v>0.96209999999999996</v>
      </c>
      <c r="G17" s="34"/>
      <c r="H17" s="8" t="s">
        <v>192</v>
      </c>
      <c r="I17" s="21">
        <v>0.86890000000000001</v>
      </c>
      <c r="J17" s="21">
        <v>0.93030000000000002</v>
      </c>
      <c r="M17" s="10" t="s">
        <v>73</v>
      </c>
      <c r="N17" s="22">
        <v>0.88019999999999998</v>
      </c>
      <c r="O17" s="22">
        <v>0.91479999999999995</v>
      </c>
    </row>
    <row r="18" spans="1:15" x14ac:dyDescent="0.3">
      <c r="A18" s="7" t="s">
        <v>14</v>
      </c>
      <c r="B18" s="10" t="s">
        <v>15</v>
      </c>
      <c r="C18" s="22">
        <v>0.8448</v>
      </c>
      <c r="D18" s="22">
        <v>0.86639999999999995</v>
      </c>
      <c r="G18" s="34"/>
      <c r="H18" s="8" t="s">
        <v>194</v>
      </c>
      <c r="I18" s="21">
        <v>0.89290000000000003</v>
      </c>
      <c r="J18" s="21">
        <v>0.93030000000000002</v>
      </c>
      <c r="M18" s="10" t="s">
        <v>102</v>
      </c>
      <c r="N18" s="22">
        <v>0.86119999999999997</v>
      </c>
      <c r="O18" s="22">
        <v>0.90559999999999996</v>
      </c>
    </row>
    <row r="19" spans="1:15" x14ac:dyDescent="0.3">
      <c r="A19" s="7" t="s">
        <v>14</v>
      </c>
      <c r="B19" s="10" t="s">
        <v>16</v>
      </c>
      <c r="C19" s="22">
        <v>0.83050000000000002</v>
      </c>
      <c r="D19" s="22">
        <v>0.8448</v>
      </c>
      <c r="G19" s="34"/>
      <c r="H19" s="8" t="s">
        <v>186</v>
      </c>
      <c r="I19" s="21">
        <v>0.84130000000000005</v>
      </c>
      <c r="J19" s="21">
        <v>0.92710000000000004</v>
      </c>
      <c r="M19" s="10" t="s">
        <v>126</v>
      </c>
      <c r="N19" s="22">
        <v>0.79920000000000002</v>
      </c>
      <c r="O19" s="22">
        <v>0.84540000000000004</v>
      </c>
    </row>
    <row r="20" spans="1:15" x14ac:dyDescent="0.3">
      <c r="A20" s="7" t="s">
        <v>14</v>
      </c>
      <c r="B20" s="10" t="s">
        <v>17</v>
      </c>
      <c r="C20" s="22">
        <v>0.95640000000000003</v>
      </c>
      <c r="D20" s="22">
        <v>1.0267999999999999</v>
      </c>
      <c r="H20" s="8" t="s">
        <v>187</v>
      </c>
      <c r="I20" s="21">
        <v>0.82889999999999997</v>
      </c>
      <c r="J20" s="21">
        <v>0.84689999999999999</v>
      </c>
      <c r="M20" s="10" t="s">
        <v>81</v>
      </c>
      <c r="N20" s="22">
        <v>0.7752</v>
      </c>
      <c r="O20" s="22">
        <v>0.82599999999999996</v>
      </c>
    </row>
    <row r="21" spans="1:15" x14ac:dyDescent="0.3">
      <c r="A21" s="7" t="s">
        <v>14</v>
      </c>
      <c r="B21" s="10" t="s">
        <v>18</v>
      </c>
      <c r="C21" s="22">
        <v>1.0488999999999999</v>
      </c>
      <c r="D21" s="22">
        <v>1.0734999999999999</v>
      </c>
    </row>
    <row r="22" spans="1:15" x14ac:dyDescent="0.3">
      <c r="A22" s="7" t="s">
        <v>14</v>
      </c>
      <c r="B22" s="10" t="s">
        <v>19</v>
      </c>
      <c r="C22" s="22">
        <v>0.85719999999999996</v>
      </c>
      <c r="D22" s="22">
        <v>0.89349999999999996</v>
      </c>
    </row>
    <row r="23" spans="1:15" x14ac:dyDescent="0.3">
      <c r="A23" s="7" t="s">
        <v>14</v>
      </c>
      <c r="B23" s="10" t="s">
        <v>20</v>
      </c>
      <c r="C23" s="22">
        <v>1.0561</v>
      </c>
      <c r="D23" s="22">
        <v>1.0781000000000001</v>
      </c>
    </row>
    <row r="24" spans="1:15" x14ac:dyDescent="0.3">
      <c r="A24" s="7" t="s">
        <v>21</v>
      </c>
      <c r="B24" s="8" t="s">
        <v>168</v>
      </c>
      <c r="C24" s="21">
        <v>0.91779999999999995</v>
      </c>
      <c r="D24" s="21">
        <v>0.9829</v>
      </c>
    </row>
    <row r="25" spans="1:15" x14ac:dyDescent="0.3">
      <c r="A25" s="7" t="s">
        <v>21</v>
      </c>
      <c r="B25" s="10" t="s">
        <v>22</v>
      </c>
      <c r="C25" s="22">
        <v>0.96030000000000004</v>
      </c>
      <c r="D25" s="22">
        <v>0.97419999999999995</v>
      </c>
    </row>
    <row r="26" spans="1:15" x14ac:dyDescent="0.3">
      <c r="A26" s="7" t="s">
        <v>21</v>
      </c>
      <c r="B26" s="10" t="s">
        <v>23</v>
      </c>
      <c r="C26" s="22">
        <v>0.94920000000000004</v>
      </c>
      <c r="D26" s="22">
        <v>1.0028999999999999</v>
      </c>
    </row>
    <row r="27" spans="1:15" x14ac:dyDescent="0.3">
      <c r="A27" s="7" t="s">
        <v>21</v>
      </c>
      <c r="B27" s="10" t="s">
        <v>24</v>
      </c>
      <c r="C27" s="22">
        <v>0.88019999999999998</v>
      </c>
      <c r="D27" s="22">
        <v>0.92689999999999995</v>
      </c>
    </row>
    <row r="28" spans="1:15" x14ac:dyDescent="0.3">
      <c r="A28" s="7" t="s">
        <v>21</v>
      </c>
      <c r="B28" s="10" t="s">
        <v>25</v>
      </c>
      <c r="C28" s="22">
        <v>0.88190000000000002</v>
      </c>
      <c r="D28" s="22">
        <v>0.9637</v>
      </c>
    </row>
    <row r="29" spans="1:15" x14ac:dyDescent="0.3">
      <c r="A29" s="7" t="s">
        <v>21</v>
      </c>
      <c r="B29" s="10" t="s">
        <v>26</v>
      </c>
      <c r="C29" s="22">
        <v>1.0592999999999999</v>
      </c>
      <c r="D29" s="22">
        <v>1.0889</v>
      </c>
    </row>
    <row r="30" spans="1:15" x14ac:dyDescent="0.3">
      <c r="A30" s="7" t="s">
        <v>27</v>
      </c>
      <c r="B30" s="8" t="s">
        <v>168</v>
      </c>
      <c r="C30" s="21">
        <v>0.89680000000000004</v>
      </c>
      <c r="D30" s="21">
        <v>0.97989999999999999</v>
      </c>
    </row>
    <row r="31" spans="1:15" x14ac:dyDescent="0.3">
      <c r="A31" s="7" t="s">
        <v>27</v>
      </c>
      <c r="B31" s="10" t="s">
        <v>28</v>
      </c>
      <c r="C31" s="22">
        <v>0.89319999999999999</v>
      </c>
      <c r="D31" s="22">
        <v>0.92959999999999998</v>
      </c>
    </row>
    <row r="32" spans="1:15" x14ac:dyDescent="0.3">
      <c r="A32" s="7" t="s">
        <v>27</v>
      </c>
      <c r="B32" s="10" t="s">
        <v>29</v>
      </c>
      <c r="C32" s="22">
        <v>0.94889999999999997</v>
      </c>
      <c r="D32" s="22">
        <v>1.0245</v>
      </c>
    </row>
    <row r="33" spans="1:4" x14ac:dyDescent="0.3">
      <c r="A33" s="7" t="s">
        <v>27</v>
      </c>
      <c r="B33" s="10" t="s">
        <v>30</v>
      </c>
      <c r="C33" s="22">
        <v>0.79459999999999997</v>
      </c>
      <c r="D33" s="22">
        <v>0.90939999999999999</v>
      </c>
    </row>
    <row r="34" spans="1:4" x14ac:dyDescent="0.3">
      <c r="A34" s="7" t="s">
        <v>27</v>
      </c>
      <c r="B34" s="10" t="s">
        <v>31</v>
      </c>
      <c r="C34" s="22">
        <v>0.78290000000000004</v>
      </c>
      <c r="D34" s="22">
        <v>0.80649999999999999</v>
      </c>
    </row>
    <row r="35" spans="1:4" x14ac:dyDescent="0.3">
      <c r="A35" s="7" t="s">
        <v>27</v>
      </c>
      <c r="B35" s="10" t="s">
        <v>32</v>
      </c>
      <c r="C35" s="22">
        <v>1.0511999999999999</v>
      </c>
      <c r="D35" s="22">
        <v>1.3070999999999999</v>
      </c>
    </row>
    <row r="36" spans="1:4" x14ac:dyDescent="0.3">
      <c r="A36" s="7" t="s">
        <v>27</v>
      </c>
      <c r="B36" s="10" t="s">
        <v>33</v>
      </c>
      <c r="C36" s="22">
        <v>0.85880000000000001</v>
      </c>
      <c r="D36" s="22">
        <v>0.94350000000000001</v>
      </c>
    </row>
    <row r="37" spans="1:4" x14ac:dyDescent="0.3">
      <c r="A37" s="7" t="s">
        <v>27</v>
      </c>
      <c r="B37" s="10" t="s">
        <v>34</v>
      </c>
      <c r="C37" s="22">
        <v>0.85760000000000003</v>
      </c>
      <c r="D37" s="22">
        <v>0.9173</v>
      </c>
    </row>
    <row r="38" spans="1:4" x14ac:dyDescent="0.3">
      <c r="A38" s="7" t="s">
        <v>27</v>
      </c>
      <c r="B38" s="10" t="s">
        <v>35</v>
      </c>
      <c r="C38" s="22">
        <v>0.90990000000000004</v>
      </c>
      <c r="D38" s="22">
        <v>0.95140000000000002</v>
      </c>
    </row>
    <row r="39" spans="1:4" x14ac:dyDescent="0.3">
      <c r="A39" s="7" t="s">
        <v>27</v>
      </c>
      <c r="B39" s="10" t="s">
        <v>36</v>
      </c>
      <c r="C39" s="22">
        <v>0.95140000000000002</v>
      </c>
      <c r="D39" s="22">
        <v>1.0139</v>
      </c>
    </row>
    <row r="40" spans="1:4" x14ac:dyDescent="0.3">
      <c r="A40" s="7" t="s">
        <v>27</v>
      </c>
      <c r="B40" s="10" t="s">
        <v>37</v>
      </c>
      <c r="C40" s="22">
        <v>0.89559999999999995</v>
      </c>
      <c r="D40" s="22">
        <v>0.95899999999999996</v>
      </c>
    </row>
    <row r="41" spans="1:4" x14ac:dyDescent="0.3">
      <c r="A41" s="7" t="s">
        <v>27</v>
      </c>
      <c r="B41" s="10" t="s">
        <v>38</v>
      </c>
      <c r="C41" s="22">
        <v>0.76170000000000004</v>
      </c>
      <c r="D41" s="22">
        <v>0.81100000000000005</v>
      </c>
    </row>
    <row r="42" spans="1:4" x14ac:dyDescent="0.3">
      <c r="A42" s="7" t="s">
        <v>27</v>
      </c>
      <c r="B42" s="10" t="s">
        <v>39</v>
      </c>
      <c r="C42" s="22">
        <v>0.81320000000000003</v>
      </c>
      <c r="D42" s="22">
        <v>0.84819999999999995</v>
      </c>
    </row>
    <row r="43" spans="1:4" x14ac:dyDescent="0.3">
      <c r="A43" s="7" t="s">
        <v>27</v>
      </c>
      <c r="B43" s="10" t="s">
        <v>40</v>
      </c>
      <c r="C43" s="22">
        <v>0.90510000000000002</v>
      </c>
      <c r="D43" s="22">
        <v>0.94530000000000003</v>
      </c>
    </row>
    <row r="44" spans="1:4" x14ac:dyDescent="0.3">
      <c r="A44" s="7" t="s">
        <v>41</v>
      </c>
      <c r="B44" s="8" t="s">
        <v>168</v>
      </c>
      <c r="C44" s="21">
        <v>0.9284</v>
      </c>
      <c r="D44" s="21">
        <v>0.95750000000000002</v>
      </c>
    </row>
    <row r="45" spans="1:4" x14ac:dyDescent="0.3">
      <c r="A45" s="7" t="s">
        <v>41</v>
      </c>
      <c r="B45" s="10" t="s">
        <v>42</v>
      </c>
      <c r="C45" s="22">
        <v>0.87409999999999999</v>
      </c>
      <c r="D45" s="22">
        <v>0.89939999999999998</v>
      </c>
    </row>
    <row r="46" spans="1:4" x14ac:dyDescent="0.3">
      <c r="A46" s="7" t="s">
        <v>41</v>
      </c>
      <c r="B46" s="10" t="s">
        <v>43</v>
      </c>
      <c r="C46" s="22">
        <v>0.97570000000000001</v>
      </c>
      <c r="D46" s="22">
        <v>0.97570000000000001</v>
      </c>
    </row>
    <row r="47" spans="1:4" x14ac:dyDescent="0.3">
      <c r="A47" s="7" t="s">
        <v>41</v>
      </c>
      <c r="B47" s="10" t="s">
        <v>44</v>
      </c>
      <c r="C47" s="22">
        <v>0.75409999999999999</v>
      </c>
      <c r="D47" s="22">
        <v>0.76790000000000003</v>
      </c>
    </row>
    <row r="48" spans="1:4" x14ac:dyDescent="0.3">
      <c r="A48" s="7" t="s">
        <v>41</v>
      </c>
      <c r="B48" s="10" t="s">
        <v>45</v>
      </c>
      <c r="C48" s="22">
        <v>0.92649999999999999</v>
      </c>
      <c r="D48" s="22">
        <v>0.95799999999999996</v>
      </c>
    </row>
    <row r="49" spans="1:4" x14ac:dyDescent="0.3">
      <c r="A49" s="7" t="s">
        <v>41</v>
      </c>
      <c r="B49" s="10" t="s">
        <v>46</v>
      </c>
      <c r="C49" s="22">
        <v>0.92210000000000003</v>
      </c>
      <c r="D49" s="22">
        <v>0.96360000000000001</v>
      </c>
    </row>
    <row r="50" spans="1:4" x14ac:dyDescent="0.3">
      <c r="A50" s="7" t="s">
        <v>41</v>
      </c>
      <c r="B50" s="10" t="s">
        <v>47</v>
      </c>
      <c r="C50" s="22">
        <v>0.84489999999999998</v>
      </c>
      <c r="D50" s="22">
        <v>0.87439999999999996</v>
      </c>
    </row>
    <row r="51" spans="1:4" x14ac:dyDescent="0.3">
      <c r="A51" s="7" t="s">
        <v>41</v>
      </c>
      <c r="B51" s="10" t="s">
        <v>48</v>
      </c>
      <c r="C51" s="22">
        <v>0.90459999999999996</v>
      </c>
      <c r="D51" s="22">
        <v>0.91359999999999997</v>
      </c>
    </row>
    <row r="52" spans="1:4" x14ac:dyDescent="0.3">
      <c r="A52" s="7" t="s">
        <v>41</v>
      </c>
      <c r="B52" s="10" t="s">
        <v>49</v>
      </c>
      <c r="C52" s="22">
        <v>0.89580000000000004</v>
      </c>
      <c r="D52" s="22">
        <v>0.92730000000000001</v>
      </c>
    </row>
    <row r="53" spans="1:4" x14ac:dyDescent="0.3">
      <c r="A53" s="7" t="s">
        <v>41</v>
      </c>
      <c r="B53" s="10" t="s">
        <v>50</v>
      </c>
      <c r="C53" s="22">
        <v>1.0199</v>
      </c>
      <c r="D53" s="22">
        <v>1.0783</v>
      </c>
    </row>
    <row r="54" spans="1:4" x14ac:dyDescent="0.3">
      <c r="A54" s="7" t="s">
        <v>41</v>
      </c>
      <c r="B54" s="10" t="s">
        <v>51</v>
      </c>
      <c r="C54" s="22">
        <v>0.88570000000000004</v>
      </c>
      <c r="D54" s="22">
        <v>0.89259999999999995</v>
      </c>
    </row>
    <row r="55" spans="1:4" x14ac:dyDescent="0.3">
      <c r="A55" s="7" t="s">
        <v>41</v>
      </c>
      <c r="B55" s="10" t="s">
        <v>52</v>
      </c>
      <c r="C55" s="22">
        <v>0.77349999999999997</v>
      </c>
      <c r="D55" s="22">
        <v>0.83709999999999996</v>
      </c>
    </row>
    <row r="56" spans="1:4" x14ac:dyDescent="0.3">
      <c r="A56" s="7" t="s">
        <v>41</v>
      </c>
      <c r="B56" s="10" t="s">
        <v>53</v>
      </c>
      <c r="C56" s="22">
        <v>0.8669</v>
      </c>
      <c r="D56" s="22">
        <v>0.88219999999999998</v>
      </c>
    </row>
    <row r="57" spans="1:4" x14ac:dyDescent="0.3">
      <c r="A57" s="7" t="s">
        <v>41</v>
      </c>
      <c r="B57" s="10" t="s">
        <v>54</v>
      </c>
      <c r="C57" s="22">
        <v>1.0005999999999999</v>
      </c>
      <c r="D57" s="22">
        <v>1.0261</v>
      </c>
    </row>
    <row r="58" spans="1:4" x14ac:dyDescent="0.3">
      <c r="A58" s="7" t="s">
        <v>41</v>
      </c>
      <c r="B58" s="10" t="s">
        <v>55</v>
      </c>
      <c r="C58" s="22">
        <v>0.8266</v>
      </c>
      <c r="D58" s="22">
        <v>0.85260000000000002</v>
      </c>
    </row>
    <row r="59" spans="1:4" x14ac:dyDescent="0.3">
      <c r="A59" s="7" t="s">
        <v>41</v>
      </c>
      <c r="B59" s="10" t="s">
        <v>56</v>
      </c>
      <c r="C59" s="22">
        <v>0.95450000000000002</v>
      </c>
      <c r="D59" s="22">
        <v>1.0132000000000001</v>
      </c>
    </row>
    <row r="60" spans="1:4" x14ac:dyDescent="0.3">
      <c r="A60" s="7" t="s">
        <v>41</v>
      </c>
      <c r="B60" s="10" t="s">
        <v>57</v>
      </c>
      <c r="C60" s="22">
        <v>1.1009</v>
      </c>
      <c r="D60" s="22">
        <v>1.1908000000000001</v>
      </c>
    </row>
    <row r="61" spans="1:4" x14ac:dyDescent="0.3">
      <c r="A61" s="7" t="s">
        <v>41</v>
      </c>
      <c r="B61" s="10" t="s">
        <v>58</v>
      </c>
      <c r="C61" s="22">
        <v>0.85709999999999997</v>
      </c>
      <c r="D61" s="22">
        <v>0.85709999999999997</v>
      </c>
    </row>
    <row r="62" spans="1:4" x14ac:dyDescent="0.3">
      <c r="A62" s="7" t="s">
        <v>41</v>
      </c>
      <c r="B62" s="10" t="s">
        <v>59</v>
      </c>
      <c r="C62" s="22">
        <v>0.92759999999999998</v>
      </c>
      <c r="D62" s="22">
        <v>0.94769999999999999</v>
      </c>
    </row>
    <row r="63" spans="1:4" x14ac:dyDescent="0.3">
      <c r="A63" s="7" t="s">
        <v>41</v>
      </c>
      <c r="B63" s="10" t="s">
        <v>60</v>
      </c>
      <c r="C63" s="22">
        <v>1.0083</v>
      </c>
      <c r="D63" s="22">
        <v>1.0729</v>
      </c>
    </row>
    <row r="64" spans="1:4" x14ac:dyDescent="0.3">
      <c r="A64" s="7" t="s">
        <v>41</v>
      </c>
      <c r="B64" s="10" t="s">
        <v>61</v>
      </c>
      <c r="C64" s="22">
        <v>0.88649999999999995</v>
      </c>
      <c r="D64" s="22">
        <v>0.91549999999999998</v>
      </c>
    </row>
    <row r="65" spans="1:4" x14ac:dyDescent="0.3">
      <c r="A65" s="7" t="s">
        <v>41</v>
      </c>
      <c r="B65" s="10" t="s">
        <v>62</v>
      </c>
      <c r="C65" s="22">
        <v>0.82730000000000004</v>
      </c>
      <c r="D65" s="22">
        <v>0.84789999999999999</v>
      </c>
    </row>
    <row r="66" spans="1:4" x14ac:dyDescent="0.3">
      <c r="A66" s="7" t="s">
        <v>41</v>
      </c>
      <c r="B66" s="10" t="s">
        <v>63</v>
      </c>
      <c r="C66" s="22">
        <v>0.95299999999999996</v>
      </c>
      <c r="D66" s="22">
        <v>0.99170000000000003</v>
      </c>
    </row>
    <row r="67" spans="1:4" x14ac:dyDescent="0.3">
      <c r="A67" s="7" t="s">
        <v>41</v>
      </c>
      <c r="B67" s="10" t="s">
        <v>64</v>
      </c>
      <c r="C67" s="22">
        <v>0.95269999999999999</v>
      </c>
      <c r="D67" s="22">
        <v>0.95269999999999999</v>
      </c>
    </row>
    <row r="68" spans="1:4" x14ac:dyDescent="0.3">
      <c r="A68" s="7" t="s">
        <v>41</v>
      </c>
      <c r="B68" s="10" t="s">
        <v>65</v>
      </c>
      <c r="C68" s="22">
        <v>0.94310000000000005</v>
      </c>
      <c r="D68" s="22">
        <v>0.97160000000000002</v>
      </c>
    </row>
    <row r="69" spans="1:4" x14ac:dyDescent="0.3">
      <c r="A69" s="7" t="s">
        <v>41</v>
      </c>
      <c r="B69" s="10" t="s">
        <v>66</v>
      </c>
      <c r="C69" s="22">
        <v>0.94310000000000005</v>
      </c>
      <c r="D69" s="22">
        <v>0.96740000000000004</v>
      </c>
    </row>
    <row r="70" spans="1:4" x14ac:dyDescent="0.3">
      <c r="A70" s="7" t="s">
        <v>41</v>
      </c>
      <c r="B70" s="10" t="s">
        <v>67</v>
      </c>
      <c r="C70" s="22">
        <v>0.90139999999999998</v>
      </c>
      <c r="D70" s="22">
        <v>0.9365</v>
      </c>
    </row>
    <row r="71" spans="1:4" x14ac:dyDescent="0.3">
      <c r="A71" s="7" t="s">
        <v>41</v>
      </c>
      <c r="B71" s="10" t="s">
        <v>68</v>
      </c>
      <c r="C71" s="22">
        <v>0.8911</v>
      </c>
      <c r="D71" s="22">
        <v>0.91410000000000002</v>
      </c>
    </row>
    <row r="72" spans="1:4" x14ac:dyDescent="0.3">
      <c r="A72" s="7" t="s">
        <v>41</v>
      </c>
      <c r="B72" s="10" t="s">
        <v>69</v>
      </c>
      <c r="C72" s="22">
        <v>0.96279999999999999</v>
      </c>
      <c r="D72" s="22">
        <v>0.98599999999999999</v>
      </c>
    </row>
    <row r="73" spans="1:4" x14ac:dyDescent="0.3">
      <c r="A73" s="7" t="s">
        <v>41</v>
      </c>
      <c r="B73" s="10" t="s">
        <v>70</v>
      </c>
      <c r="C73" s="22">
        <v>0.90559999999999996</v>
      </c>
      <c r="D73" s="22">
        <v>0.92179999999999995</v>
      </c>
    </row>
    <row r="74" spans="1:4" x14ac:dyDescent="0.3">
      <c r="A74" s="7" t="s">
        <v>41</v>
      </c>
      <c r="B74" s="10" t="s">
        <v>71</v>
      </c>
      <c r="C74" s="22">
        <v>0.95050000000000001</v>
      </c>
      <c r="D74" s="22">
        <v>0.98350000000000004</v>
      </c>
    </row>
    <row r="75" spans="1:4" x14ac:dyDescent="0.3">
      <c r="A75" s="7" t="s">
        <v>72</v>
      </c>
      <c r="B75" s="8" t="s">
        <v>168</v>
      </c>
      <c r="C75" s="21">
        <v>0.84130000000000005</v>
      </c>
      <c r="D75" s="21">
        <v>0.92710000000000004</v>
      </c>
    </row>
    <row r="76" spans="1:4" x14ac:dyDescent="0.3">
      <c r="A76" s="7" t="s">
        <v>72</v>
      </c>
      <c r="B76" s="10" t="s">
        <v>73</v>
      </c>
      <c r="C76" s="22">
        <v>0.88019999999999998</v>
      </c>
      <c r="D76" s="22">
        <v>0.91479999999999995</v>
      </c>
    </row>
    <row r="77" spans="1:4" x14ac:dyDescent="0.3">
      <c r="A77" s="7" t="s">
        <v>72</v>
      </c>
      <c r="B77" s="10" t="s">
        <v>74</v>
      </c>
      <c r="C77" s="22">
        <v>0.82540000000000002</v>
      </c>
      <c r="D77" s="22">
        <v>0.93200000000000005</v>
      </c>
    </row>
    <row r="78" spans="1:4" x14ac:dyDescent="0.3">
      <c r="A78" s="7" t="s">
        <v>75</v>
      </c>
      <c r="B78" s="8" t="s">
        <v>168</v>
      </c>
      <c r="C78" s="21">
        <v>0.82889999999999997</v>
      </c>
      <c r="D78" s="21">
        <v>0.84689999999999999</v>
      </c>
    </row>
    <row r="79" spans="1:4" x14ac:dyDescent="0.3">
      <c r="A79" s="7" t="s">
        <v>75</v>
      </c>
      <c r="B79" s="10" t="s">
        <v>76</v>
      </c>
      <c r="C79" s="22">
        <v>0.84889999999999999</v>
      </c>
      <c r="D79" s="22">
        <v>0.85740000000000005</v>
      </c>
    </row>
    <row r="80" spans="1:4" x14ac:dyDescent="0.3">
      <c r="A80" s="7" t="s">
        <v>75</v>
      </c>
      <c r="B80" s="10" t="s">
        <v>77</v>
      </c>
      <c r="C80" s="22">
        <v>0.91149999999999998</v>
      </c>
      <c r="D80" s="22">
        <v>0.92390000000000005</v>
      </c>
    </row>
    <row r="81" spans="1:4" x14ac:dyDescent="0.3">
      <c r="A81" s="7" t="s">
        <v>75</v>
      </c>
      <c r="B81" s="10" t="s">
        <v>78</v>
      </c>
      <c r="C81" s="22">
        <v>0.88239999999999996</v>
      </c>
      <c r="D81" s="22">
        <v>0.89319999999999999</v>
      </c>
    </row>
    <row r="82" spans="1:4" x14ac:dyDescent="0.3">
      <c r="A82" s="7" t="s">
        <v>75</v>
      </c>
      <c r="B82" s="10" t="s">
        <v>79</v>
      </c>
      <c r="C82" s="22">
        <v>0.92910000000000004</v>
      </c>
      <c r="D82" s="22">
        <v>0.92910000000000004</v>
      </c>
    </row>
    <row r="83" spans="1:4" x14ac:dyDescent="0.3">
      <c r="A83" s="7" t="s">
        <v>75</v>
      </c>
      <c r="B83" s="10" t="s">
        <v>80</v>
      </c>
      <c r="C83" s="22">
        <v>0.75560000000000005</v>
      </c>
      <c r="D83" s="22">
        <v>0.78320000000000001</v>
      </c>
    </row>
    <row r="84" spans="1:4" x14ac:dyDescent="0.3">
      <c r="A84" s="7" t="s">
        <v>75</v>
      </c>
      <c r="B84" s="10" t="s">
        <v>81</v>
      </c>
      <c r="C84" s="22">
        <v>0.7752</v>
      </c>
      <c r="D84" s="22">
        <v>0.82599999999999996</v>
      </c>
    </row>
    <row r="85" spans="1:4" x14ac:dyDescent="0.3">
      <c r="A85" s="7" t="s">
        <v>75</v>
      </c>
      <c r="B85" s="10" t="s">
        <v>82</v>
      </c>
      <c r="C85" s="22">
        <v>0.85389999999999999</v>
      </c>
      <c r="D85" s="22">
        <v>0.86240000000000006</v>
      </c>
    </row>
    <row r="86" spans="1:4" x14ac:dyDescent="0.3">
      <c r="A86" s="7" t="s">
        <v>75</v>
      </c>
      <c r="B86" s="10" t="s">
        <v>83</v>
      </c>
      <c r="C86" s="22">
        <v>0.81930000000000003</v>
      </c>
      <c r="D86" s="22">
        <v>0.82679999999999998</v>
      </c>
    </row>
    <row r="87" spans="1:4" x14ac:dyDescent="0.3">
      <c r="A87" s="7" t="s">
        <v>75</v>
      </c>
      <c r="B87" s="10" t="s">
        <v>84</v>
      </c>
      <c r="C87" s="22">
        <v>0.75900000000000001</v>
      </c>
      <c r="D87" s="22">
        <v>0.78559999999999997</v>
      </c>
    </row>
    <row r="88" spans="1:4" x14ac:dyDescent="0.3">
      <c r="A88" s="7" t="s">
        <v>75</v>
      </c>
      <c r="B88" s="10" t="s">
        <v>85</v>
      </c>
      <c r="C88" s="22">
        <v>0.8528</v>
      </c>
      <c r="D88" s="22">
        <v>0.87360000000000004</v>
      </c>
    </row>
    <row r="89" spans="1:4" x14ac:dyDescent="0.3">
      <c r="A89" s="7" t="s">
        <v>75</v>
      </c>
      <c r="B89" s="10" t="s">
        <v>86</v>
      </c>
      <c r="C89" s="22">
        <v>0.77680000000000005</v>
      </c>
      <c r="D89" s="22">
        <v>0.84179999999999999</v>
      </c>
    </row>
    <row r="90" spans="1:4" x14ac:dyDescent="0.3">
      <c r="A90" s="7" t="s">
        <v>75</v>
      </c>
      <c r="B90" s="10" t="s">
        <v>87</v>
      </c>
      <c r="C90" s="22">
        <v>0.82969999999999999</v>
      </c>
      <c r="D90" s="22">
        <v>0.84670000000000001</v>
      </c>
    </row>
    <row r="91" spans="1:4" x14ac:dyDescent="0.3">
      <c r="A91" s="7" t="s">
        <v>75</v>
      </c>
      <c r="B91" s="10" t="s">
        <v>88</v>
      </c>
      <c r="C91" s="22">
        <v>0.80249999999999999</v>
      </c>
      <c r="D91" s="22">
        <v>0.80249999999999999</v>
      </c>
    </row>
    <row r="92" spans="1:4" x14ac:dyDescent="0.3">
      <c r="A92" s="7" t="s">
        <v>75</v>
      </c>
      <c r="B92" s="10" t="s">
        <v>89</v>
      </c>
      <c r="C92" s="22">
        <v>0.85580000000000001</v>
      </c>
      <c r="D92" s="22">
        <v>0.86529999999999996</v>
      </c>
    </row>
    <row r="93" spans="1:4" x14ac:dyDescent="0.3">
      <c r="A93" s="7" t="s">
        <v>75</v>
      </c>
      <c r="B93" s="10" t="s">
        <v>90</v>
      </c>
      <c r="C93" s="22">
        <v>0.86429999999999996</v>
      </c>
      <c r="D93" s="22">
        <v>0.86429999999999996</v>
      </c>
    </row>
    <row r="94" spans="1:4" x14ac:dyDescent="0.3">
      <c r="A94" s="7" t="s">
        <v>75</v>
      </c>
      <c r="B94" s="10" t="s">
        <v>91</v>
      </c>
      <c r="C94" s="22">
        <v>0.86450000000000005</v>
      </c>
      <c r="D94" s="22">
        <v>0.8669</v>
      </c>
    </row>
    <row r="95" spans="1:4" x14ac:dyDescent="0.3">
      <c r="A95" s="7" t="s">
        <v>75</v>
      </c>
      <c r="B95" s="10" t="s">
        <v>92</v>
      </c>
      <c r="C95" s="22">
        <v>0.80630000000000002</v>
      </c>
      <c r="D95" s="22">
        <v>0.8095</v>
      </c>
    </row>
    <row r="96" spans="1:4" x14ac:dyDescent="0.3">
      <c r="A96" s="7" t="s">
        <v>75</v>
      </c>
      <c r="B96" s="10" t="s">
        <v>93</v>
      </c>
      <c r="C96" s="22">
        <v>0.84760000000000002</v>
      </c>
      <c r="D96" s="22">
        <v>0.86599999999999999</v>
      </c>
    </row>
    <row r="97" spans="1:4" x14ac:dyDescent="0.3">
      <c r="A97" s="7" t="s">
        <v>75</v>
      </c>
      <c r="B97" s="10" t="s">
        <v>94</v>
      </c>
      <c r="C97" s="22">
        <v>0.89990000000000003</v>
      </c>
      <c r="D97" s="22">
        <v>0.90780000000000005</v>
      </c>
    </row>
    <row r="98" spans="1:4" x14ac:dyDescent="0.3">
      <c r="A98" s="7" t="s">
        <v>75</v>
      </c>
      <c r="B98" s="10" t="s">
        <v>95</v>
      </c>
      <c r="C98" s="22">
        <v>0.83720000000000006</v>
      </c>
      <c r="D98" s="22">
        <v>0.86029999999999995</v>
      </c>
    </row>
    <row r="99" spans="1:4" x14ac:dyDescent="0.3">
      <c r="A99" s="7" t="s">
        <v>75</v>
      </c>
      <c r="B99" s="10" t="s">
        <v>96</v>
      </c>
      <c r="C99" s="22">
        <v>0.89770000000000005</v>
      </c>
      <c r="D99" s="22">
        <v>0.90180000000000005</v>
      </c>
    </row>
    <row r="100" spans="1:4" x14ac:dyDescent="0.3">
      <c r="A100" s="7" t="s">
        <v>75</v>
      </c>
      <c r="B100" s="10" t="s">
        <v>97</v>
      </c>
      <c r="C100" s="22">
        <v>0.84619999999999995</v>
      </c>
      <c r="D100" s="22">
        <v>0.85489999999999999</v>
      </c>
    </row>
    <row r="101" spans="1:4" x14ac:dyDescent="0.3">
      <c r="A101" s="7" t="s">
        <v>75</v>
      </c>
      <c r="B101" s="10" t="s">
        <v>98</v>
      </c>
      <c r="C101" s="22">
        <v>0.88400000000000001</v>
      </c>
      <c r="D101" s="22">
        <v>0.90459999999999996</v>
      </c>
    </row>
    <row r="102" spans="1:4" x14ac:dyDescent="0.3">
      <c r="A102" s="7" t="s">
        <v>75</v>
      </c>
      <c r="B102" s="10" t="s">
        <v>99</v>
      </c>
      <c r="C102" s="22">
        <v>0.83130000000000004</v>
      </c>
      <c r="D102" s="22">
        <v>0.83150000000000002</v>
      </c>
    </row>
    <row r="103" spans="1:4" x14ac:dyDescent="0.3">
      <c r="A103" s="7" t="s">
        <v>100</v>
      </c>
      <c r="B103" s="8" t="s">
        <v>168</v>
      </c>
      <c r="C103" s="21">
        <v>0.86729999999999996</v>
      </c>
      <c r="D103" s="21">
        <v>0.9698</v>
      </c>
    </row>
    <row r="104" spans="1:4" x14ac:dyDescent="0.3">
      <c r="A104" s="7" t="s">
        <v>100</v>
      </c>
      <c r="B104" s="10" t="s">
        <v>101</v>
      </c>
      <c r="C104" s="22">
        <v>0.98040000000000005</v>
      </c>
      <c r="D104" s="22">
        <v>1.0046999999999999</v>
      </c>
    </row>
    <row r="105" spans="1:4" x14ac:dyDescent="0.3">
      <c r="A105" s="7" t="s">
        <v>100</v>
      </c>
      <c r="B105" s="10" t="s">
        <v>102</v>
      </c>
      <c r="C105" s="22">
        <v>0.86119999999999997</v>
      </c>
      <c r="D105" s="22">
        <v>0.90559999999999996</v>
      </c>
    </row>
    <row r="106" spans="1:4" x14ac:dyDescent="0.3">
      <c r="A106" s="7" t="s">
        <v>100</v>
      </c>
      <c r="B106" s="10" t="s">
        <v>103</v>
      </c>
      <c r="C106" s="22">
        <v>0.82179999999999997</v>
      </c>
      <c r="D106" s="22">
        <v>0.83420000000000005</v>
      </c>
    </row>
    <row r="107" spans="1:4" x14ac:dyDescent="0.3">
      <c r="A107" s="7" t="s">
        <v>100</v>
      </c>
      <c r="B107" s="10" t="s">
        <v>104</v>
      </c>
      <c r="C107" s="22">
        <v>0.90949999999999998</v>
      </c>
      <c r="D107" s="22">
        <v>0.94620000000000004</v>
      </c>
    </row>
    <row r="108" spans="1:4" x14ac:dyDescent="0.3">
      <c r="A108" s="7" t="s">
        <v>100</v>
      </c>
      <c r="B108" s="10" t="s">
        <v>105</v>
      </c>
      <c r="C108" s="22">
        <v>0.85619999999999996</v>
      </c>
      <c r="D108" s="22">
        <v>0.89859999999999995</v>
      </c>
    </row>
    <row r="109" spans="1:4" x14ac:dyDescent="0.3">
      <c r="A109" s="7" t="s">
        <v>100</v>
      </c>
      <c r="B109" s="10" t="s">
        <v>106</v>
      </c>
      <c r="C109" s="22">
        <v>0.80200000000000005</v>
      </c>
      <c r="D109" s="22">
        <v>0.83009999999999995</v>
      </c>
    </row>
    <row r="110" spans="1:4" x14ac:dyDescent="0.3">
      <c r="A110" s="7" t="s">
        <v>100</v>
      </c>
      <c r="B110" s="10" t="s">
        <v>107</v>
      </c>
      <c r="C110" s="22">
        <v>0.92079999999999995</v>
      </c>
      <c r="D110" s="22">
        <v>0.93240000000000001</v>
      </c>
    </row>
    <row r="111" spans="1:4" x14ac:dyDescent="0.3">
      <c r="A111" s="7" t="s">
        <v>100</v>
      </c>
      <c r="B111" s="10" t="s">
        <v>108</v>
      </c>
      <c r="C111" s="22">
        <v>0.88929999999999998</v>
      </c>
      <c r="D111" s="22">
        <v>0.99380000000000002</v>
      </c>
    </row>
    <row r="112" spans="1:4" x14ac:dyDescent="0.3">
      <c r="A112" s="7" t="s">
        <v>100</v>
      </c>
      <c r="B112" s="10" t="s">
        <v>109</v>
      </c>
      <c r="C112" s="22">
        <v>0.88560000000000005</v>
      </c>
      <c r="D112" s="22">
        <v>1.0343</v>
      </c>
    </row>
    <row r="113" spans="1:4" x14ac:dyDescent="0.3">
      <c r="A113" s="7" t="s">
        <v>100</v>
      </c>
      <c r="B113" s="10" t="s">
        <v>110</v>
      </c>
      <c r="C113" s="22">
        <v>0.87170000000000003</v>
      </c>
      <c r="D113" s="22">
        <v>1.0672999999999999</v>
      </c>
    </row>
    <row r="114" spans="1:4" x14ac:dyDescent="0.3">
      <c r="A114" s="7" t="s">
        <v>100</v>
      </c>
      <c r="B114" s="10" t="s">
        <v>111</v>
      </c>
      <c r="C114" s="22">
        <v>0.89980000000000004</v>
      </c>
      <c r="D114" s="22">
        <v>1.0919000000000001</v>
      </c>
    </row>
    <row r="115" spans="1:4" x14ac:dyDescent="0.3">
      <c r="A115" s="7" t="s">
        <v>112</v>
      </c>
      <c r="B115" s="8" t="s">
        <v>168</v>
      </c>
      <c r="C115" s="21">
        <v>1.0115000000000001</v>
      </c>
      <c r="D115" s="21">
        <v>1.0578000000000001</v>
      </c>
    </row>
    <row r="116" spans="1:4" x14ac:dyDescent="0.3">
      <c r="A116" s="7" t="s">
        <v>112</v>
      </c>
      <c r="B116" s="10" t="s">
        <v>113</v>
      </c>
      <c r="C116" s="22">
        <v>1.0508999999999999</v>
      </c>
      <c r="D116" s="22">
        <v>1.0864</v>
      </c>
    </row>
    <row r="117" spans="1:4" x14ac:dyDescent="0.3">
      <c r="A117" s="7" t="s">
        <v>112</v>
      </c>
      <c r="B117" s="10" t="s">
        <v>114</v>
      </c>
      <c r="C117" s="22">
        <v>1.0038</v>
      </c>
      <c r="D117" s="22">
        <v>1.0523</v>
      </c>
    </row>
    <row r="118" spans="1:4" x14ac:dyDescent="0.3">
      <c r="A118" s="7" t="s">
        <v>115</v>
      </c>
      <c r="B118" s="8" t="s">
        <v>168</v>
      </c>
      <c r="C118" s="21">
        <v>1.1374</v>
      </c>
      <c r="D118" s="21">
        <v>1.2117</v>
      </c>
    </row>
    <row r="119" spans="1:4" x14ac:dyDescent="0.3">
      <c r="A119" s="7" t="s">
        <v>115</v>
      </c>
      <c r="B119" s="10" t="s">
        <v>116</v>
      </c>
      <c r="C119" s="22">
        <v>0.89659999999999995</v>
      </c>
      <c r="D119" s="22">
        <v>0.97629999999999995</v>
      </c>
    </row>
    <row r="120" spans="1:4" x14ac:dyDescent="0.3">
      <c r="A120" s="7" t="s">
        <v>115</v>
      </c>
      <c r="B120" s="10" t="s">
        <v>117</v>
      </c>
      <c r="C120" s="22">
        <v>1.0949</v>
      </c>
      <c r="D120" s="22">
        <v>1.1301000000000001</v>
      </c>
    </row>
    <row r="121" spans="1:4" x14ac:dyDescent="0.3">
      <c r="A121" s="7" t="s">
        <v>115</v>
      </c>
      <c r="B121" s="10" t="s">
        <v>118</v>
      </c>
      <c r="C121" s="22">
        <v>1.6496999999999999</v>
      </c>
      <c r="D121" s="22">
        <v>1.7175</v>
      </c>
    </row>
    <row r="122" spans="1:4" x14ac:dyDescent="0.3">
      <c r="A122" s="7" t="s">
        <v>115</v>
      </c>
      <c r="B122" s="10" t="s">
        <v>119</v>
      </c>
      <c r="C122" s="22">
        <v>1.2052</v>
      </c>
      <c r="D122" s="22">
        <v>1.2723</v>
      </c>
    </row>
    <row r="123" spans="1:4" x14ac:dyDescent="0.3">
      <c r="A123" s="7" t="s">
        <v>115</v>
      </c>
      <c r="B123" s="10" t="s">
        <v>120</v>
      </c>
      <c r="C123" s="22">
        <v>0.94920000000000004</v>
      </c>
      <c r="D123" s="22">
        <v>1.0243</v>
      </c>
    </row>
    <row r="124" spans="1:4" x14ac:dyDescent="0.3">
      <c r="A124" s="7" t="s">
        <v>121</v>
      </c>
      <c r="B124" s="8" t="s">
        <v>168</v>
      </c>
      <c r="C124" s="21">
        <v>0.94479999999999997</v>
      </c>
      <c r="D124" s="21">
        <v>1.0014000000000001</v>
      </c>
    </row>
    <row r="125" spans="1:4" x14ac:dyDescent="0.3">
      <c r="A125" s="7" t="s">
        <v>121</v>
      </c>
      <c r="B125" s="10" t="s">
        <v>122</v>
      </c>
      <c r="C125" s="22">
        <v>1.0221</v>
      </c>
      <c r="D125" s="22">
        <v>1.0736000000000001</v>
      </c>
    </row>
    <row r="126" spans="1:4" x14ac:dyDescent="0.3">
      <c r="A126" s="7" t="s">
        <v>121</v>
      </c>
      <c r="B126" s="10" t="s">
        <v>123</v>
      </c>
      <c r="C126" s="22">
        <v>0.88529999999999998</v>
      </c>
      <c r="D126" s="22">
        <v>0.96740000000000004</v>
      </c>
    </row>
    <row r="127" spans="1:4" x14ac:dyDescent="0.3">
      <c r="A127" s="7" t="s">
        <v>121</v>
      </c>
      <c r="B127" s="10" t="s">
        <v>124</v>
      </c>
      <c r="C127" s="22">
        <v>0.97640000000000005</v>
      </c>
      <c r="D127" s="22">
        <v>1.0246</v>
      </c>
    </row>
    <row r="128" spans="1:4" x14ac:dyDescent="0.3">
      <c r="A128" s="7" t="s">
        <v>121</v>
      </c>
      <c r="B128" s="10" t="s">
        <v>125</v>
      </c>
      <c r="C128" s="22">
        <v>1.0276000000000001</v>
      </c>
      <c r="D128" s="22">
        <v>1.0555000000000001</v>
      </c>
    </row>
    <row r="129" spans="1:4" x14ac:dyDescent="0.3">
      <c r="A129" s="7" t="s">
        <v>121</v>
      </c>
      <c r="B129" s="10" t="s">
        <v>126</v>
      </c>
      <c r="C129" s="22">
        <v>0.79920000000000002</v>
      </c>
      <c r="D129" s="22">
        <v>0.84540000000000004</v>
      </c>
    </row>
    <row r="130" spans="1:4" x14ac:dyDescent="0.3">
      <c r="A130" s="7" t="s">
        <v>121</v>
      </c>
      <c r="B130" s="10" t="s">
        <v>127</v>
      </c>
      <c r="C130" s="22">
        <v>1.0269999999999999</v>
      </c>
      <c r="D130" s="22">
        <v>1.0705</v>
      </c>
    </row>
    <row r="131" spans="1:4" x14ac:dyDescent="0.3">
      <c r="A131" s="7" t="s">
        <v>121</v>
      </c>
      <c r="B131" s="10" t="s">
        <v>128</v>
      </c>
      <c r="C131" s="22">
        <v>0.7964</v>
      </c>
      <c r="D131" s="22">
        <v>0.81320000000000003</v>
      </c>
    </row>
    <row r="132" spans="1:4" x14ac:dyDescent="0.3">
      <c r="A132" s="7" t="s">
        <v>121</v>
      </c>
      <c r="B132" s="10" t="s">
        <v>129</v>
      </c>
      <c r="C132" s="22">
        <v>0.97760000000000002</v>
      </c>
      <c r="D132" s="22">
        <v>0.99080000000000001</v>
      </c>
    </row>
    <row r="133" spans="1:4" x14ac:dyDescent="0.3">
      <c r="A133" s="7" t="s">
        <v>121</v>
      </c>
      <c r="B133" s="10" t="s">
        <v>130</v>
      </c>
      <c r="C133" s="22">
        <v>0.92090000000000005</v>
      </c>
      <c r="D133" s="22">
        <v>1.1092</v>
      </c>
    </row>
    <row r="134" spans="1:4" x14ac:dyDescent="0.3">
      <c r="A134" s="7" t="s">
        <v>121</v>
      </c>
      <c r="B134" s="10" t="s">
        <v>131</v>
      </c>
      <c r="C134" s="22">
        <v>0.83879999999999999</v>
      </c>
      <c r="D134" s="22">
        <v>0.85189999999999999</v>
      </c>
    </row>
    <row r="135" spans="1:4" x14ac:dyDescent="0.3">
      <c r="A135" s="7" t="s">
        <v>121</v>
      </c>
      <c r="B135" s="10" t="s">
        <v>132</v>
      </c>
      <c r="C135" s="22">
        <v>0.76900000000000002</v>
      </c>
      <c r="D135" s="22">
        <v>0.80689999999999995</v>
      </c>
    </row>
    <row r="136" spans="1:4" x14ac:dyDescent="0.3">
      <c r="A136" s="7" t="s">
        <v>121</v>
      </c>
      <c r="B136" s="10" t="s">
        <v>133</v>
      </c>
      <c r="C136" s="22">
        <v>0.82220000000000004</v>
      </c>
      <c r="D136" s="22">
        <v>0.84089999999999998</v>
      </c>
    </row>
    <row r="137" spans="1:4" x14ac:dyDescent="0.3">
      <c r="A137" s="7" t="s">
        <v>134</v>
      </c>
      <c r="B137" s="8" t="s">
        <v>168</v>
      </c>
      <c r="C137" s="21">
        <v>0.86890000000000001</v>
      </c>
      <c r="D137" s="21">
        <v>0.93030000000000002</v>
      </c>
    </row>
    <row r="138" spans="1:4" x14ac:dyDescent="0.3">
      <c r="A138" s="7" t="s">
        <v>134</v>
      </c>
      <c r="B138" s="10" t="s">
        <v>135</v>
      </c>
      <c r="C138" s="22">
        <v>0.79559999999999997</v>
      </c>
      <c r="D138" s="22">
        <v>0.82509999999999994</v>
      </c>
    </row>
    <row r="139" spans="1:4" x14ac:dyDescent="0.3">
      <c r="A139" s="7" t="s">
        <v>134</v>
      </c>
      <c r="B139" s="10" t="s">
        <v>136</v>
      </c>
      <c r="C139" s="22">
        <v>0.84709999999999996</v>
      </c>
      <c r="D139" s="22">
        <v>0.91039999999999999</v>
      </c>
    </row>
    <row r="140" spans="1:4" x14ac:dyDescent="0.3">
      <c r="A140" s="7" t="s">
        <v>134</v>
      </c>
      <c r="B140" s="10" t="s">
        <v>137</v>
      </c>
      <c r="C140" s="22">
        <v>0.94510000000000005</v>
      </c>
      <c r="D140" s="22">
        <v>0.999</v>
      </c>
    </row>
    <row r="141" spans="1:4" x14ac:dyDescent="0.3">
      <c r="A141" s="7" t="s">
        <v>134</v>
      </c>
      <c r="B141" s="10" t="s">
        <v>138</v>
      </c>
      <c r="C141" s="22">
        <v>0.88880000000000003</v>
      </c>
      <c r="D141" s="22">
        <v>0.97950000000000004</v>
      </c>
    </row>
    <row r="142" spans="1:4" x14ac:dyDescent="0.3">
      <c r="A142" s="7" t="s">
        <v>139</v>
      </c>
      <c r="B142" s="8" t="s">
        <v>168</v>
      </c>
      <c r="C142" s="21">
        <v>0.9657</v>
      </c>
      <c r="D142" s="21">
        <v>1.0163</v>
      </c>
    </row>
    <row r="143" spans="1:4" x14ac:dyDescent="0.3">
      <c r="A143" s="7" t="s">
        <v>139</v>
      </c>
      <c r="B143" s="10" t="s">
        <v>140</v>
      </c>
      <c r="C143" s="22">
        <v>0.98419999999999996</v>
      </c>
      <c r="D143" s="22">
        <v>1.0209999999999999</v>
      </c>
    </row>
    <row r="144" spans="1:4" x14ac:dyDescent="0.3">
      <c r="A144" s="7" t="s">
        <v>139</v>
      </c>
      <c r="B144" s="10" t="s">
        <v>141</v>
      </c>
      <c r="C144" s="22">
        <v>0.92279999999999995</v>
      </c>
      <c r="D144" s="22">
        <v>0.92669999999999997</v>
      </c>
    </row>
    <row r="145" spans="1:4" x14ac:dyDescent="0.3">
      <c r="A145" s="7" t="s">
        <v>139</v>
      </c>
      <c r="B145" s="10" t="s">
        <v>142</v>
      </c>
      <c r="C145" s="22">
        <v>0.9909</v>
      </c>
      <c r="D145" s="22">
        <v>1.0455000000000001</v>
      </c>
    </row>
    <row r="146" spans="1:4" x14ac:dyDescent="0.3">
      <c r="A146" s="7" t="s">
        <v>139</v>
      </c>
      <c r="B146" s="10" t="s">
        <v>143</v>
      </c>
      <c r="C146" s="22">
        <v>0.78010000000000002</v>
      </c>
      <c r="D146" s="22">
        <v>0.80810000000000004</v>
      </c>
    </row>
    <row r="147" spans="1:4" x14ac:dyDescent="0.3">
      <c r="A147" s="7" t="s">
        <v>139</v>
      </c>
      <c r="B147" s="10" t="s">
        <v>144</v>
      </c>
      <c r="C147" s="22">
        <v>0.91779999999999995</v>
      </c>
      <c r="D147" s="22">
        <v>0.92949999999999999</v>
      </c>
    </row>
    <row r="148" spans="1:4" x14ac:dyDescent="0.3">
      <c r="A148" s="7" t="s">
        <v>139</v>
      </c>
      <c r="B148" s="10" t="s">
        <v>145</v>
      </c>
      <c r="C148" s="22">
        <v>0.96940000000000004</v>
      </c>
      <c r="D148" s="22">
        <v>1.1283000000000001</v>
      </c>
    </row>
    <row r="149" spans="1:4" x14ac:dyDescent="0.3">
      <c r="A149" s="7" t="s">
        <v>139</v>
      </c>
      <c r="B149" s="10" t="s">
        <v>146</v>
      </c>
      <c r="C149" s="22">
        <v>0.997</v>
      </c>
      <c r="D149" s="22">
        <v>1.0103</v>
      </c>
    </row>
    <row r="150" spans="1:4" x14ac:dyDescent="0.3">
      <c r="A150" s="7" t="s">
        <v>139</v>
      </c>
      <c r="B150" s="10" t="s">
        <v>147</v>
      </c>
      <c r="C150" s="22">
        <v>0.93220000000000003</v>
      </c>
      <c r="D150" s="22">
        <v>1.008</v>
      </c>
    </row>
    <row r="151" spans="1:4" x14ac:dyDescent="0.3">
      <c r="A151" s="7" t="s">
        <v>139</v>
      </c>
      <c r="B151" s="10" t="s">
        <v>148</v>
      </c>
      <c r="C151" s="22">
        <v>1.0383</v>
      </c>
      <c r="D151" s="22">
        <v>1.0801000000000001</v>
      </c>
    </row>
    <row r="152" spans="1:4" x14ac:dyDescent="0.3">
      <c r="A152" s="7" t="s">
        <v>149</v>
      </c>
      <c r="B152" s="8" t="s">
        <v>168</v>
      </c>
      <c r="C152" s="21">
        <v>0.89290000000000003</v>
      </c>
      <c r="D152" s="21">
        <v>0.93030000000000002</v>
      </c>
    </row>
    <row r="153" spans="1:4" x14ac:dyDescent="0.3">
      <c r="A153" s="7" t="s">
        <v>149</v>
      </c>
      <c r="B153" s="10" t="s">
        <v>150</v>
      </c>
      <c r="C153" s="22">
        <v>0.87829999999999997</v>
      </c>
      <c r="D153" s="22">
        <v>0.9</v>
      </c>
    </row>
    <row r="154" spans="1:4" x14ac:dyDescent="0.3">
      <c r="A154" s="7" t="s">
        <v>149</v>
      </c>
      <c r="B154" s="10" t="s">
        <v>151</v>
      </c>
      <c r="C154" s="22">
        <v>0.85650000000000004</v>
      </c>
      <c r="D154" s="22">
        <v>0.90159999999999996</v>
      </c>
    </row>
    <row r="155" spans="1:4" x14ac:dyDescent="0.3">
      <c r="A155" s="7" t="s">
        <v>149</v>
      </c>
      <c r="B155" s="10" t="s">
        <v>152</v>
      </c>
      <c r="C155" s="22">
        <v>0.77859999999999996</v>
      </c>
      <c r="D155" s="22">
        <v>0.84799999999999998</v>
      </c>
    </row>
    <row r="156" spans="1:4" x14ac:dyDescent="0.3">
      <c r="A156" s="7" t="s">
        <v>149</v>
      </c>
      <c r="B156" s="10" t="s">
        <v>153</v>
      </c>
      <c r="C156" s="22">
        <v>0.95089999999999997</v>
      </c>
      <c r="D156" s="22">
        <v>0.9667</v>
      </c>
    </row>
    <row r="157" spans="1:4" x14ac:dyDescent="0.3">
      <c r="A157" s="7" t="s">
        <v>149</v>
      </c>
      <c r="B157" s="10" t="s">
        <v>154</v>
      </c>
      <c r="C157" s="22">
        <v>0.96950000000000003</v>
      </c>
      <c r="D157" s="22">
        <v>1.0396000000000001</v>
      </c>
    </row>
    <row r="158" spans="1:4" x14ac:dyDescent="0.3">
      <c r="A158" s="7" t="s">
        <v>149</v>
      </c>
      <c r="B158" s="10" t="s">
        <v>155</v>
      </c>
      <c r="C158" s="22">
        <v>0.91739999999999999</v>
      </c>
      <c r="D158" s="22">
        <v>1.0063</v>
      </c>
    </row>
    <row r="159" spans="1:4" x14ac:dyDescent="0.3">
      <c r="A159" s="12" t="s">
        <v>179</v>
      </c>
      <c r="B159" s="13"/>
      <c r="C159" s="21">
        <v>0.90769999999999995</v>
      </c>
      <c r="D159" s="21">
        <v>0.97570000000000001</v>
      </c>
    </row>
    <row r="161" spans="1:1" x14ac:dyDescent="0.3">
      <c r="A161" t="s">
        <v>156</v>
      </c>
    </row>
  </sheetData>
  <sortState xmlns:xlrd2="http://schemas.microsoft.com/office/spreadsheetml/2017/richdata2" ref="M5:O20">
    <sortCondition descending="1" ref="O5:O20"/>
  </sortState>
  <mergeCells count="19">
    <mergeCell ref="M2:O2"/>
    <mergeCell ref="A137:A141"/>
    <mergeCell ref="A142:A151"/>
    <mergeCell ref="A152:A158"/>
    <mergeCell ref="A159:B159"/>
    <mergeCell ref="A2:D2"/>
    <mergeCell ref="H2:J2"/>
    <mergeCell ref="A75:A77"/>
    <mergeCell ref="A78:A102"/>
    <mergeCell ref="A103:A114"/>
    <mergeCell ref="A115:A117"/>
    <mergeCell ref="A118:A123"/>
    <mergeCell ref="A124:A136"/>
    <mergeCell ref="A5:A13"/>
    <mergeCell ref="A14:A16"/>
    <mergeCell ref="A17:A23"/>
    <mergeCell ref="A24:A29"/>
    <mergeCell ref="A30:A43"/>
    <mergeCell ref="A44:A7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AC6BE-A38D-4C12-A29A-D04B3DADB0AE}">
  <dimension ref="B4:J31"/>
  <sheetViews>
    <sheetView topLeftCell="A15" workbookViewId="0">
      <selection activeCell="P15" sqref="P15"/>
    </sheetView>
  </sheetViews>
  <sheetFormatPr defaultRowHeight="14.4" x14ac:dyDescent="0.3"/>
  <cols>
    <col min="2" max="2" width="9.77734375" customWidth="1"/>
    <col min="3" max="5" width="11.5546875" bestFit="1" customWidth="1"/>
    <col min="6" max="6" width="12.77734375" customWidth="1"/>
    <col min="7" max="7" width="11.44140625" customWidth="1"/>
    <col min="8" max="8" width="17.44140625" customWidth="1"/>
    <col min="9" max="9" width="18" customWidth="1"/>
  </cols>
  <sheetData>
    <row r="4" spans="2:10" ht="34.200000000000003" customHeight="1" x14ac:dyDescent="0.3">
      <c r="B4" s="29" t="s">
        <v>195</v>
      </c>
      <c r="C4" s="29"/>
      <c r="D4" s="29"/>
      <c r="E4" s="29"/>
      <c r="F4" s="29"/>
      <c r="G4" s="29"/>
      <c r="H4" s="29"/>
      <c r="I4" s="29"/>
      <c r="J4" s="29"/>
    </row>
    <row r="5" spans="2:10" x14ac:dyDescent="0.3">
      <c r="H5" s="2" t="s">
        <v>158</v>
      </c>
      <c r="I5" s="3">
        <v>46173</v>
      </c>
    </row>
    <row r="7" spans="2:10" ht="14.4" customHeight="1" x14ac:dyDescent="0.3"/>
    <row r="8" spans="2:10" ht="28.8" customHeight="1" x14ac:dyDescent="0.3">
      <c r="B8" s="37" t="s">
        <v>196</v>
      </c>
      <c r="C8" s="38" t="s">
        <v>197</v>
      </c>
      <c r="D8" s="38"/>
      <c r="E8" s="38"/>
      <c r="F8" s="45" t="s">
        <v>198</v>
      </c>
      <c r="G8" s="37" t="s">
        <v>199</v>
      </c>
      <c r="H8" s="37" t="s">
        <v>200</v>
      </c>
      <c r="I8" s="37" t="s">
        <v>201</v>
      </c>
    </row>
    <row r="9" spans="2:10" ht="27.6" customHeight="1" x14ac:dyDescent="0.3">
      <c r="B9" s="37"/>
      <c r="C9" s="35" t="s">
        <v>202</v>
      </c>
      <c r="D9" s="35" t="s">
        <v>203</v>
      </c>
      <c r="E9" s="35" t="s">
        <v>204</v>
      </c>
      <c r="F9" s="45"/>
      <c r="G9" s="37"/>
      <c r="H9" s="37"/>
      <c r="I9" s="37"/>
    </row>
    <row r="10" spans="2:10" x14ac:dyDescent="0.3">
      <c r="B10" s="39" t="s">
        <v>205</v>
      </c>
      <c r="C10" s="40">
        <v>634.61177999999995</v>
      </c>
      <c r="D10" s="40">
        <v>718.73185999999987</v>
      </c>
      <c r="E10" s="41">
        <v>933.98029999999994</v>
      </c>
      <c r="F10" s="41">
        <v>788</v>
      </c>
      <c r="G10" s="42">
        <f>F10/780</f>
        <v>1.0102564102564102</v>
      </c>
      <c r="H10" s="41">
        <v>805</v>
      </c>
      <c r="I10" s="42">
        <f>H10/780</f>
        <v>1.0320512820512822</v>
      </c>
    </row>
    <row r="11" spans="2:10" x14ac:dyDescent="0.3">
      <c r="B11" s="39" t="s">
        <v>206</v>
      </c>
      <c r="C11" s="40">
        <v>634.61177999999995</v>
      </c>
      <c r="D11" s="40">
        <v>732.33951999999988</v>
      </c>
      <c r="E11" s="41">
        <v>951.29913999999997</v>
      </c>
      <c r="F11" s="41">
        <v>799</v>
      </c>
      <c r="G11" s="42">
        <f>F11/780</f>
        <v>1.0243589743589743</v>
      </c>
      <c r="H11" s="41">
        <v>808</v>
      </c>
      <c r="I11" s="42">
        <f>H11/780</f>
        <v>1.035897435897436</v>
      </c>
    </row>
    <row r="12" spans="2:10" x14ac:dyDescent="0.3">
      <c r="B12" s="39" t="s">
        <v>207</v>
      </c>
      <c r="C12" s="40">
        <v>705.12419999999986</v>
      </c>
      <c r="D12" s="41">
        <v>1006.9668399999999</v>
      </c>
      <c r="E12" s="41">
        <v>1310.0465399999998</v>
      </c>
      <c r="F12" s="41">
        <v>896</v>
      </c>
      <c r="G12" s="42">
        <f t="shared" ref="G12:G26" si="0">F12/D12</f>
        <v>0.88980089950131824</v>
      </c>
      <c r="H12" s="41">
        <v>954</v>
      </c>
      <c r="I12" s="42">
        <f t="shared" ref="I12:I26" si="1">H12/D12</f>
        <v>0.94739961844225185</v>
      </c>
    </row>
    <row r="13" spans="2:10" x14ac:dyDescent="0.3">
      <c r="B13" s="39" t="s">
        <v>208</v>
      </c>
      <c r="C13" s="40">
        <v>719.96891999999991</v>
      </c>
      <c r="D13" s="41">
        <v>1029.2339199999999</v>
      </c>
      <c r="E13" s="41">
        <v>1336.0248000000001</v>
      </c>
      <c r="F13" s="41">
        <v>837</v>
      </c>
      <c r="G13" s="42">
        <f t="shared" si="0"/>
        <v>0.813226210033964</v>
      </c>
      <c r="H13" s="41">
        <v>1030</v>
      </c>
      <c r="I13" s="42">
        <f t="shared" si="1"/>
        <v>1.0007443205913775</v>
      </c>
    </row>
    <row r="14" spans="2:10" x14ac:dyDescent="0.3">
      <c r="B14" s="39" t="s">
        <v>209</v>
      </c>
      <c r="C14" s="40">
        <v>770.68837999999994</v>
      </c>
      <c r="D14" s="41">
        <v>1100.9834000000001</v>
      </c>
      <c r="E14" s="41">
        <v>1430.0413599999999</v>
      </c>
      <c r="F14" s="41">
        <v>1025</v>
      </c>
      <c r="G14" s="42">
        <f t="shared" si="0"/>
        <v>0.93098588044106745</v>
      </c>
      <c r="H14" s="41">
        <v>1100</v>
      </c>
      <c r="I14" s="42">
        <f t="shared" si="1"/>
        <v>0.99910679852212114</v>
      </c>
    </row>
    <row r="15" spans="2:10" x14ac:dyDescent="0.3">
      <c r="B15" s="39" t="s">
        <v>210</v>
      </c>
      <c r="C15" s="41">
        <v>823.88196000000005</v>
      </c>
      <c r="D15" s="41">
        <v>1175.2069999999999</v>
      </c>
      <c r="E15" s="41">
        <v>1529.0061599999999</v>
      </c>
      <c r="F15" s="41">
        <v>1169</v>
      </c>
      <c r="G15" s="42">
        <f t="shared" si="0"/>
        <v>0.9947183772731103</v>
      </c>
      <c r="H15" s="41">
        <v>1276</v>
      </c>
      <c r="I15" s="42">
        <f t="shared" si="1"/>
        <v>1.0857661671518295</v>
      </c>
    </row>
    <row r="16" spans="2:10" x14ac:dyDescent="0.3">
      <c r="B16" s="39" t="s">
        <v>211</v>
      </c>
      <c r="C16" s="41">
        <v>984.69975999999997</v>
      </c>
      <c r="D16" s="41">
        <v>1406.5372199999999</v>
      </c>
      <c r="E16" s="41">
        <v>1829.6117400000001</v>
      </c>
      <c r="F16" s="41">
        <v>1271</v>
      </c>
      <c r="G16" s="42">
        <f t="shared" si="0"/>
        <v>0.90363765844746013</v>
      </c>
      <c r="H16" s="41">
        <v>1334</v>
      </c>
      <c r="I16" s="42">
        <f t="shared" si="1"/>
        <v>0.94842851012502893</v>
      </c>
    </row>
    <row r="17" spans="2:9" x14ac:dyDescent="0.3">
      <c r="B17" s="39" t="s">
        <v>212</v>
      </c>
      <c r="C17" s="41">
        <v>1051.501</v>
      </c>
      <c r="D17" s="41">
        <v>1509.2131999999999</v>
      </c>
      <c r="E17" s="41">
        <v>1953.31774</v>
      </c>
      <c r="F17" s="41">
        <v>1390</v>
      </c>
      <c r="G17" s="42">
        <f t="shared" si="0"/>
        <v>0.92100970227400614</v>
      </c>
      <c r="H17" s="41">
        <v>1484</v>
      </c>
      <c r="I17" s="42">
        <f t="shared" si="1"/>
        <v>0.98329381163642093</v>
      </c>
    </row>
    <row r="18" spans="2:9" x14ac:dyDescent="0.3">
      <c r="B18" s="39" t="s">
        <v>213</v>
      </c>
      <c r="C18" s="41">
        <v>1258.0900199999999</v>
      </c>
      <c r="D18" s="41">
        <v>1797.4481800000001</v>
      </c>
      <c r="E18" s="41">
        <v>2247.7380199999998</v>
      </c>
      <c r="F18" s="41">
        <v>1637</v>
      </c>
      <c r="G18" s="42">
        <f t="shared" si="0"/>
        <v>0.91073557402917726</v>
      </c>
      <c r="H18" s="41">
        <v>1753</v>
      </c>
      <c r="I18" s="42">
        <f t="shared" si="1"/>
        <v>0.97527150963539877</v>
      </c>
    </row>
    <row r="19" spans="2:9" x14ac:dyDescent="0.3">
      <c r="B19" s="39" t="s">
        <v>214</v>
      </c>
      <c r="C19" s="41">
        <v>1521.5837999999999</v>
      </c>
      <c r="D19" s="41">
        <v>2173.51442</v>
      </c>
      <c r="E19" s="41">
        <v>2717.8208199999999</v>
      </c>
      <c r="F19" s="41">
        <v>1968</v>
      </c>
      <c r="G19" s="42">
        <f t="shared" si="0"/>
        <v>0.90544602874086288</v>
      </c>
      <c r="H19" s="41">
        <v>2094</v>
      </c>
      <c r="I19" s="42">
        <f t="shared" si="1"/>
        <v>0.96341665862975967</v>
      </c>
    </row>
    <row r="20" spans="2:9" x14ac:dyDescent="0.3">
      <c r="B20" s="39" t="s">
        <v>215</v>
      </c>
      <c r="C20" s="41">
        <v>1898.8870999999999</v>
      </c>
      <c r="D20" s="41">
        <v>2714.1096399999997</v>
      </c>
      <c r="E20" s="41">
        <v>3393.2555799999996</v>
      </c>
      <c r="F20" s="41">
        <v>2342</v>
      </c>
      <c r="G20" s="42">
        <f t="shared" si="0"/>
        <v>0.86289808100751608</v>
      </c>
      <c r="H20" s="41">
        <v>2505</v>
      </c>
      <c r="I20" s="42">
        <f t="shared" si="1"/>
        <v>0.92295460842178811</v>
      </c>
    </row>
    <row r="21" spans="2:9" x14ac:dyDescent="0.3">
      <c r="B21" s="39" t="s">
        <v>216</v>
      </c>
      <c r="C21" s="41">
        <v>2364.0216599999999</v>
      </c>
      <c r="D21" s="41">
        <v>3377.1738</v>
      </c>
      <c r="E21" s="41">
        <v>4052.6085599999997</v>
      </c>
      <c r="F21" s="41">
        <v>3028</v>
      </c>
      <c r="G21" s="42">
        <f t="shared" si="0"/>
        <v>0.89660769013427732</v>
      </c>
      <c r="H21" s="41">
        <v>3279</v>
      </c>
      <c r="I21" s="42">
        <f t="shared" si="1"/>
        <v>0.97093019020815574</v>
      </c>
    </row>
    <row r="22" spans="2:9" x14ac:dyDescent="0.3">
      <c r="B22" s="39" t="s">
        <v>217</v>
      </c>
      <c r="C22" s="41">
        <v>2930.5951400000004</v>
      </c>
      <c r="D22" s="41">
        <v>4187.4480999999996</v>
      </c>
      <c r="E22" s="41">
        <v>5024.9377199999999</v>
      </c>
      <c r="F22" s="41">
        <v>3753</v>
      </c>
      <c r="G22" s="42">
        <f t="shared" si="0"/>
        <v>0.89624991411833865</v>
      </c>
      <c r="H22" s="41">
        <v>4108</v>
      </c>
      <c r="I22" s="42">
        <f t="shared" si="1"/>
        <v>0.98102708425210106</v>
      </c>
    </row>
    <row r="23" spans="2:9" x14ac:dyDescent="0.3">
      <c r="B23" s="39" t="s">
        <v>218</v>
      </c>
      <c r="C23" s="41">
        <v>3508.3021599999997</v>
      </c>
      <c r="D23" s="41">
        <v>5010.0929999999998</v>
      </c>
      <c r="E23" s="41">
        <v>6012.1116000000002</v>
      </c>
      <c r="F23" s="41">
        <v>4045</v>
      </c>
      <c r="G23" s="42">
        <f t="shared" si="0"/>
        <v>0.80737024242863353</v>
      </c>
      <c r="H23" s="41">
        <v>4645</v>
      </c>
      <c r="I23" s="42">
        <f t="shared" si="1"/>
        <v>0.9271284984131033</v>
      </c>
    </row>
    <row r="24" spans="2:9" x14ac:dyDescent="0.3">
      <c r="B24" s="39" t="s">
        <v>219</v>
      </c>
      <c r="C24" s="41">
        <v>3951.1696399999996</v>
      </c>
      <c r="D24" s="41">
        <v>5643.4677199999996</v>
      </c>
      <c r="E24" s="41">
        <v>6772.9034999999994</v>
      </c>
      <c r="F24" s="41">
        <v>4684</v>
      </c>
      <c r="G24" s="42">
        <f t="shared" si="0"/>
        <v>0.82998614192480935</v>
      </c>
      <c r="H24" s="41">
        <v>4831</v>
      </c>
      <c r="I24" s="42">
        <f t="shared" si="1"/>
        <v>0.8560339563703574</v>
      </c>
    </row>
    <row r="25" spans="2:9" x14ac:dyDescent="0.3">
      <c r="B25" s="39" t="s">
        <v>220</v>
      </c>
      <c r="C25" s="41">
        <v>4150.3362999999999</v>
      </c>
      <c r="D25" s="41">
        <v>5929.22858</v>
      </c>
      <c r="E25" s="41">
        <v>7114.3320599999997</v>
      </c>
      <c r="F25" s="41">
        <v>5257</v>
      </c>
      <c r="G25" s="42">
        <f t="shared" si="0"/>
        <v>0.88662461382117941</v>
      </c>
      <c r="H25" s="41">
        <v>5651</v>
      </c>
      <c r="I25" s="42">
        <f t="shared" si="1"/>
        <v>0.9530750794566264</v>
      </c>
    </row>
    <row r="26" spans="2:9" x14ac:dyDescent="0.3">
      <c r="B26" s="39" t="s">
        <v>221</v>
      </c>
      <c r="C26" s="41">
        <v>4557.3290399999996</v>
      </c>
      <c r="D26" s="41">
        <v>6510.64678</v>
      </c>
      <c r="E26" s="41">
        <v>7485.4500600000001</v>
      </c>
      <c r="F26" s="41">
        <v>6046</v>
      </c>
      <c r="G26" s="42">
        <f t="shared" si="0"/>
        <v>0.92863277709561143</v>
      </c>
      <c r="H26" s="41">
        <v>6268</v>
      </c>
      <c r="I26" s="42">
        <f t="shared" si="1"/>
        <v>0.96273077188807343</v>
      </c>
    </row>
    <row r="27" spans="2:9" x14ac:dyDescent="0.3">
      <c r="B27" s="43" t="s">
        <v>222</v>
      </c>
      <c r="C27" s="10"/>
      <c r="D27" s="10"/>
      <c r="E27" s="10"/>
      <c r="F27" s="44">
        <v>1717</v>
      </c>
      <c r="G27" s="10"/>
      <c r="H27" s="44">
        <v>1844</v>
      </c>
      <c r="I27" s="10"/>
    </row>
    <row r="29" spans="2:9" x14ac:dyDescent="0.3">
      <c r="B29" s="33" t="s">
        <v>223</v>
      </c>
    </row>
    <row r="31" spans="2:9" x14ac:dyDescent="0.3">
      <c r="B31" s="33" t="s">
        <v>224</v>
      </c>
    </row>
  </sheetData>
  <mergeCells count="7">
    <mergeCell ref="B4:J4"/>
    <mergeCell ref="B8:B9"/>
    <mergeCell ref="C8:E8"/>
    <mergeCell ref="F8:F9"/>
    <mergeCell ref="G8:G9"/>
    <mergeCell ref="H8:H9"/>
    <mergeCell ref="I8:I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mēnešalga</vt:lpstr>
      <vt:lpstr>mēnešalga no no vidusp.%</vt:lpstr>
      <vt:lpstr>mēnešalga ar piem. </vt:lpstr>
      <vt:lpstr>mēneš.ar piem.no vidusp.%</vt:lpstr>
      <vt:lpstr>reitingi</vt:lpstr>
      <vt:lpstr>skala un vidēji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Laila Ruskule</dc:creator>
  <cp:lastModifiedBy>Laila Ruskule</cp:lastModifiedBy>
  <dcterms:created xsi:type="dcterms:W3CDTF">2026-09-01T10:17:42Z</dcterms:created>
  <dcterms:modified xsi:type="dcterms:W3CDTF">2026-09-01T13:24:39Z</dcterms:modified>
</cp:coreProperties>
</file>