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vkanceleja-my.sharepoint.com/personal/laila_ruskule_mk_gov_lv/Documents/Documents/Darbi 2026/mājas lapai/VK ieteikumu public/"/>
    </mc:Choice>
  </mc:AlternateContent>
  <xr:revisionPtr revIDLastSave="0" documentId="8_{C17043E6-87C8-4804-8A72-C91DB4C3E032}" xr6:coauthVersionLast="47" xr6:coauthVersionMax="47" xr10:uidLastSave="{00000000-0000-0000-0000-000000000000}"/>
  <bookViews>
    <workbookView xWindow="-108" yWindow="-108" windowWidth="23256" windowHeight="12456" xr2:uid="{00000000-000D-0000-FFFF-FFFF00000000}"/>
  </bookViews>
  <sheets>
    <sheet name="mēnešalga" sheetId="1" r:id="rId1"/>
    <sheet name="mēnešalga no vidusp.%" sheetId="2" r:id="rId2"/>
    <sheet name="mēnešalga ar piemaksām" sheetId="3" r:id="rId3"/>
    <sheet name="mēnešalga ar piemak. pret vidus" sheetId="4" r:id="rId4"/>
    <sheet name="reitingi" sheetId="5" r:id="rId5"/>
    <sheet name="skala un vidēji " sheetId="6" r:id="rId6"/>
  </sheets>
  <definedNames>
    <definedName name="_xlnm._FilterDatabase" localSheetId="0" hidden="1">mēnešalga!$A$5:$S$160</definedName>
    <definedName name="_xlnm._FilterDatabase" localSheetId="3" hidden="1">'mēnešalga ar piemak. pret vidus'!$A$5:$S$160</definedName>
    <definedName name="_xlnm._FilterDatabase" localSheetId="2" hidden="1">'mēnešalga ar piemaksām'!$A$5:$S$160</definedName>
    <definedName name="_xlnm._FilterDatabase" localSheetId="1" hidden="1">'mēnešalga no vidusp.%'!$A$5:$S$160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1" i="6" l="1"/>
  <c r="G11" i="6"/>
  <c r="I10" i="6"/>
  <c r="G10" i="6"/>
  <c r="I12" i="6"/>
  <c r="I13" i="6"/>
  <c r="I14" i="6"/>
  <c r="I15" i="6"/>
  <c r="I16" i="6"/>
  <c r="I17" i="6"/>
  <c r="I18" i="6"/>
  <c r="I19" i="6"/>
  <c r="I20" i="6"/>
  <c r="I21" i="6"/>
  <c r="I22" i="6"/>
  <c r="I23" i="6"/>
  <c r="I24" i="6"/>
  <c r="I25" i="6"/>
  <c r="I26" i="6"/>
  <c r="G12" i="6"/>
  <c r="G13" i="6"/>
  <c r="G14" i="6"/>
  <c r="G15" i="6"/>
  <c r="G16" i="6"/>
  <c r="G17" i="6"/>
  <c r="G18" i="6"/>
  <c r="G19" i="6"/>
  <c r="G20" i="6"/>
  <c r="G21" i="6"/>
  <c r="G22" i="6"/>
  <c r="G23" i="6"/>
  <c r="G24" i="6"/>
  <c r="G25" i="6"/>
  <c r="G26" i="6"/>
</calcChain>
</file>

<file path=xl/sharedStrings.xml><?xml version="1.0" encoding="utf-8"?>
<sst xmlns="http://schemas.openxmlformats.org/spreadsheetml/2006/main" count="1657" uniqueCount="224">
  <si>
    <t>Resors</t>
  </si>
  <si>
    <t>Iestāde</t>
  </si>
  <si>
    <t>AIM</t>
  </si>
  <si>
    <t>Aizsardzības ministrija</t>
  </si>
  <si>
    <t>Jaunsardzes centrs</t>
  </si>
  <si>
    <t>Latvijas Ģeotelpiskās informācijas aģentūra</t>
  </si>
  <si>
    <t>Latvijas Kara muzejs</t>
  </si>
  <si>
    <t>Valsts aizsardzības loģistikas un iepirkumu centrs</t>
  </si>
  <si>
    <t>Valsts aizsardzības militāro objektu un iepirkumu centrs</t>
  </si>
  <si>
    <t>ĀM</t>
  </si>
  <si>
    <t>Ārlietu ministrija</t>
  </si>
  <si>
    <t>Latvijas prezidentūras Eiropas Savienības Padomē sekretariāts</t>
  </si>
  <si>
    <t>EM</t>
  </si>
  <si>
    <t>Būvniecības valsts kontroles birojs</t>
  </si>
  <si>
    <t>Centrālā statistikas pārvalde</t>
  </si>
  <si>
    <t>Ekonomikas ministrija</t>
  </si>
  <si>
    <t>Latvijas Investīciju un attīstības aģentūra</t>
  </si>
  <si>
    <t>Latvijas Nacionālais akreditācijas birojs</t>
  </si>
  <si>
    <t>Patērētāju tiesību aizsardzības centrs</t>
  </si>
  <si>
    <t>FM</t>
  </si>
  <si>
    <t>Centrālā finanšu un līgumu aģentūra</t>
  </si>
  <si>
    <t>Finanšu ministrija</t>
  </si>
  <si>
    <t>Iepirkumu uzraudzības birojs</t>
  </si>
  <si>
    <t>Valsts ieņēmumu dienests</t>
  </si>
  <si>
    <t>Valsts kase</t>
  </si>
  <si>
    <t>IEM</t>
  </si>
  <si>
    <t>Iekšējās drošības birojs</t>
  </si>
  <si>
    <t>Iekšlietu ministrija</t>
  </si>
  <si>
    <t>Iekšlietu ministrijas Informācijas centrs</t>
  </si>
  <si>
    <t>Iekšlietu ministrijas veselības un sporta centrs</t>
  </si>
  <si>
    <t>Nodokļu un muitas policija</t>
  </si>
  <si>
    <t>Nodrošinājuma valsts aģentūra</t>
  </si>
  <si>
    <t>Pilsonības un migrācijas lietu pārvalde</t>
  </si>
  <si>
    <t>Ugunsdrošības un civilās aizsardzības koledža</t>
  </si>
  <si>
    <t>Valsts policija</t>
  </si>
  <si>
    <t>Valsts policijas koledža</t>
  </si>
  <si>
    <t>Valsts robežsardze</t>
  </si>
  <si>
    <t>Valsts robežsardzes koledža</t>
  </si>
  <si>
    <t>Valsts ugunsdzēsības un glābšanas dienests</t>
  </si>
  <si>
    <t>IZM</t>
  </si>
  <si>
    <t>Aizkraukles Profesionālā vidusskola</t>
  </si>
  <si>
    <t>Daugavpils Tehnoloģiju un tūrisma tehnikums</t>
  </si>
  <si>
    <t>Izglītības kvalitātes valsts dienests</t>
  </si>
  <si>
    <t>Izglītības un zinātnes ministrija</t>
  </si>
  <si>
    <t>Jaunatnes starptautisko programmu aģentūra</t>
  </si>
  <si>
    <t>Jēkabpils Tehnoloģiju tehnikums</t>
  </si>
  <si>
    <t>Jelgavas tehnikums</t>
  </si>
  <si>
    <t>Kandavas Lauksaimniecības tehnikums</t>
  </si>
  <si>
    <t>Kuldīgas Tehnoloģiju un tūrisma tehnikums</t>
  </si>
  <si>
    <t>Latgales industriālais tehnikums</t>
  </si>
  <si>
    <t>Latviešu valodas aģentūra</t>
  </si>
  <si>
    <t>Latvijas Sporta muzejs</t>
  </si>
  <si>
    <t>Latvijas Zinātnes padome</t>
  </si>
  <si>
    <t>Liepājas Valsts tehnikums</t>
  </si>
  <si>
    <t>Murjāņu sporta ģimnāzija</t>
  </si>
  <si>
    <t>Ogres tehnikums</t>
  </si>
  <si>
    <t>Rēzeknes tehnikums</t>
  </si>
  <si>
    <t>Rīgas Būvniecības koledža</t>
  </si>
  <si>
    <t>Rīgas Mākslas un mediju tehnikums</t>
  </si>
  <si>
    <t>Rīgas Metālapstrādes profesionālā vidusskola</t>
  </si>
  <si>
    <t>Rīgas Stila un modes tehnikums</t>
  </si>
  <si>
    <t>Rīgas Tehniskā koledža</t>
  </si>
  <si>
    <t>Rīgas Tirdzniecības Profesionālā vidusskola</t>
  </si>
  <si>
    <t>Rīgas Valsts tehnikums</t>
  </si>
  <si>
    <t>Saldus tehnikums</t>
  </si>
  <si>
    <t>Smiltenes tehnikums</t>
  </si>
  <si>
    <t>Valmieras tehnikums</t>
  </si>
  <si>
    <t>Valsts izglītības attīstības aģentūra</t>
  </si>
  <si>
    <t>Ventspils tehnikums</t>
  </si>
  <si>
    <t>Vidzemes tehnoloģiju un dizaina tehnikums</t>
  </si>
  <si>
    <t>KEM</t>
  </si>
  <si>
    <t>Klimata un enerģētikas ministrija</t>
  </si>
  <si>
    <t>Valsts vides dienests</t>
  </si>
  <si>
    <t>KM</t>
  </si>
  <si>
    <t>Alfrēda Kalniņa Cēsu mūzikas vidusskola</t>
  </si>
  <si>
    <t>Īpaši aizsargājamais kultūras piemineklis - Turaidas muzejrezervāts</t>
  </si>
  <si>
    <t>Jāzepa Mediņa Rīgas mūzikas vidusskola</t>
  </si>
  <si>
    <t>Jelgavas Mūzikas vidusskola</t>
  </si>
  <si>
    <t>Kultūras informācijas sistēmu centrs</t>
  </si>
  <si>
    <t>Kultūras ministrija</t>
  </si>
  <si>
    <t>Latgales Mūzikas un mākslas vidusskola</t>
  </si>
  <si>
    <t>Latvijas Etnogrāfiskais brīvdabas muzejs</t>
  </si>
  <si>
    <t>Latvijas Nacionālā bibliotēka</t>
  </si>
  <si>
    <t>Latvijas Nacionālais arhīvs</t>
  </si>
  <si>
    <t>Latvijas Nacionālais kultūras centrs</t>
  </si>
  <si>
    <t>Latvijas Nacionālais mākslas muzejs</t>
  </si>
  <si>
    <t>Latvijas Nacionālais rakstniecības un mūzikas muzejs</t>
  </si>
  <si>
    <t>Latvijas Nacionālais vēstures muzejs</t>
  </si>
  <si>
    <t>Latvijas Neredzīgo bibliotēka</t>
  </si>
  <si>
    <t>Liepājas Mūzikas, mākslas un dizaina vidusskola</t>
  </si>
  <si>
    <t>Memoriālo muzeju apvienība</t>
  </si>
  <si>
    <t>Nacionālā kultūras mantojuma pārvalde</t>
  </si>
  <si>
    <t>Nacionālā Mākslu vidusskola</t>
  </si>
  <si>
    <t>Nacionālais kino centrs</t>
  </si>
  <si>
    <t>Rīgas Dizaina un mākslas vidusskola</t>
  </si>
  <si>
    <t>Rīgas vēstures un kuģniecības muzejs</t>
  </si>
  <si>
    <t>Staņislava Broka Daugavpils mūzikas vidusskola</t>
  </si>
  <si>
    <t>Ventspils mūzikas vidusskola</t>
  </si>
  <si>
    <t>LM</t>
  </si>
  <si>
    <t>Bērnu aizsardzības centrs</t>
  </si>
  <si>
    <t>Labklājības ministrija</t>
  </si>
  <si>
    <t>Nodarbinātības valsts aģentūra</t>
  </si>
  <si>
    <t>Sociālās integrācijas valsts aģentūra</t>
  </si>
  <si>
    <t>Valsts darba inspekcija</t>
  </si>
  <si>
    <t>Valsts sociālās apdrošināšanas aģentūra</t>
  </si>
  <si>
    <t>Veselības un darbspēju ekspertīzes ārstu valsts komisija</t>
  </si>
  <si>
    <t>VSAC "Kurzeme"</t>
  </si>
  <si>
    <t>VSAC "Latgale"</t>
  </si>
  <si>
    <t>VSAC "Rīga"</t>
  </si>
  <si>
    <t>VSAC "Zemgale"</t>
  </si>
  <si>
    <t>MK</t>
  </si>
  <si>
    <t>Valsts administrācijas skola</t>
  </si>
  <si>
    <t>Valsts kanceleja</t>
  </si>
  <si>
    <t>SAM</t>
  </si>
  <si>
    <t>Satiksmes ministrija</t>
  </si>
  <si>
    <t>Transporta nelaimes gadījumu un incidentu izmeklēšanas birojs</t>
  </si>
  <si>
    <t>Valsts aģentūra "Civilās aviācijas aģentūra"</t>
  </si>
  <si>
    <t>Valsts dzelzceļa administrācija</t>
  </si>
  <si>
    <t>Valsts dzelzceļa tehniskā inspekcija</t>
  </si>
  <si>
    <t>TM</t>
  </si>
  <si>
    <t>Ieslodzījuma vietu pārvalde</t>
  </si>
  <si>
    <t>Maksātnespējas kontroles dienests</t>
  </si>
  <si>
    <t>Patentu valde</t>
  </si>
  <si>
    <t>Tieslietu akadēmija</t>
  </si>
  <si>
    <t>Tieslietu ministrija</t>
  </si>
  <si>
    <t>Tiesu administrācija</t>
  </si>
  <si>
    <t>Uzņēmumu reģistrs</t>
  </si>
  <si>
    <t>Uzturlīdzekļu garantiju fonda administrācija</t>
  </si>
  <si>
    <t>Valsts probācijas dienests</t>
  </si>
  <si>
    <t>Valsts tiesu ekspertīžu birojs</t>
  </si>
  <si>
    <t>Valsts valodas centrs</t>
  </si>
  <si>
    <t>Valsts zemes dienests</t>
  </si>
  <si>
    <t>VARAM</t>
  </si>
  <si>
    <t>Dabas aizsardzības pārvalde</t>
  </si>
  <si>
    <t>Latvijas Dabas muzejs</t>
  </si>
  <si>
    <t>Valsts digitālās attīstības aģentūra</t>
  </si>
  <si>
    <t>Viedās administrācijas un reģionālās attīstības ministrija</t>
  </si>
  <si>
    <t>VM</t>
  </si>
  <si>
    <t>Latvijas Antidopinga birojs</t>
  </si>
  <si>
    <t>Nacionālais veselības dienests</t>
  </si>
  <si>
    <t>Neatliekamās medicīniskās palīdzības dienests</t>
  </si>
  <si>
    <t>Paula Stradiņa Medicīnas vēstures muzejs</t>
  </si>
  <si>
    <t>Slimību profilakses un kontroles centrs</t>
  </si>
  <si>
    <t>Valsts asinsdonoru centrs</t>
  </si>
  <si>
    <t>Valsts tiesu medicīnas ekspertīzes centrs</t>
  </si>
  <si>
    <t>Veselības inspekcija</t>
  </si>
  <si>
    <t>Veselības ministrija</t>
  </si>
  <si>
    <t>Zāļu valsts aģentūra</t>
  </si>
  <si>
    <t>ZM</t>
  </si>
  <si>
    <t>Lauku atbalsta dienests</t>
  </si>
  <si>
    <t>Pārtikas un veterinārais dienests</t>
  </si>
  <si>
    <t>Valsts augu aizsardzības dienests</t>
  </si>
  <si>
    <t>Valsts meža dienests</t>
  </si>
  <si>
    <t>Valsts tehniskās uzraudzības aģentūra</t>
  </si>
  <si>
    <t>Zemkopības ministrija</t>
  </si>
  <si>
    <t>Vidējā mēnešalga iestādē pa mēnešalgu grupām nodarbinātajiem, kuriem tiek noteikta  alga saskaņā ar Amatu katalogu un algu skalu  (€)</t>
  </si>
  <si>
    <t xml:space="preserve">dati: </t>
  </si>
  <si>
    <t xml:space="preserve">Mēnešalgu grupas </t>
  </si>
  <si>
    <t>Datu avots: Iestāžu sniegtās atskaites Atlīdzības uzskaites sistēmas datu bāzē</t>
  </si>
  <si>
    <t>Par sniegto datu kvalitāti un patiesumu atbild iestādes vadītājs par kuru dati ir sniegti</t>
  </si>
  <si>
    <t xml:space="preserve">IZM un KM resora izglītības iestādēs - tikai tehniskais personāls (netiek ietvertas pedagogu amata vietas) </t>
  </si>
  <si>
    <t>*</t>
  </si>
  <si>
    <t>nodarbinātajiem, kuru profesionālā darba (amata) pienākumi un amatam izvirzāmās prasības ir saistītas ar Eiropas Savienības un Starptautiskās civilās aviācijas organizācijas (ICAO) prasību izpildi menešalga tiek noteikta saskaņa ar algu skalu, ko nosaka Ministru kabineta 21.06.2022. notiekumi Nr. 361</t>
  </si>
  <si>
    <t>Vidējā mēnešalga iestādē pa mēnešalgu grupām % no skalas viduspunkta nodarbinātajiem, kuriem tiek noteikta  alga saskaņā ar Amatu katalogu un algu skalu  (€)</t>
  </si>
  <si>
    <t>Mēnešalgu grupas</t>
  </si>
  <si>
    <t>Vidējā darba samaksa (mēnešalga un piemaksas)  iestādē pa mēnešalgu grupām nodarbinātajiem, kuriem tiek noteikta  alga saskaņā ar Amatu katalogu un algu skalu  (€)</t>
  </si>
  <si>
    <t xml:space="preserve">Vidējā darba samaksa (mēnešalga un piemaksas) % no skalas viduspunkta iestādē pa mēnešalgu grupām nodarbinātajiem, kuriem tiek noteikta  alga saskaņā ar Amatu katalogu un algu skalu  </t>
  </si>
  <si>
    <t>Mēnešalga vidēji % no skalas viduspunkta</t>
  </si>
  <si>
    <t>Darba samaksa % no skalas viduspunkta</t>
  </si>
  <si>
    <t xml:space="preserve">Iestāžu un resoru "reitingi" pēc darba samaksas (mēnešalga un piemaksas) un mēnešalgas % no skalas viduspunkta </t>
  </si>
  <si>
    <t>Reitingi - resori (kopā) pēc darba samaksas (mēnešalga un piemaksas) % no skalas viduspunkta</t>
  </si>
  <si>
    <t>Reitingi - ministriju CA un Valsts kanceleja pēc darba samaksas (mēnešalga un piemaksas) % no skalas viduspunkta</t>
  </si>
  <si>
    <t>Resori</t>
  </si>
  <si>
    <t xml:space="preserve">Ministrijas </t>
  </si>
  <si>
    <t xml:space="preserve">SM resors </t>
  </si>
  <si>
    <t xml:space="preserve">MK resors </t>
  </si>
  <si>
    <t xml:space="preserve">ĀM resors </t>
  </si>
  <si>
    <t xml:space="preserve">VM resors </t>
  </si>
  <si>
    <t xml:space="preserve">TM resors </t>
  </si>
  <si>
    <t xml:space="preserve">AiM resors </t>
  </si>
  <si>
    <t xml:space="preserve">FM resors </t>
  </si>
  <si>
    <t xml:space="preserve">LM resors </t>
  </si>
  <si>
    <t xml:space="preserve">Kopā vidēji valstī </t>
  </si>
  <si>
    <t xml:space="preserve">IeM resors </t>
  </si>
  <si>
    <t xml:space="preserve">IZM resors </t>
  </si>
  <si>
    <t xml:space="preserve">EM resors </t>
  </si>
  <si>
    <t xml:space="preserve">ZM resors </t>
  </si>
  <si>
    <t xml:space="preserve">VARAM resors </t>
  </si>
  <si>
    <t xml:space="preserve">KEM resors </t>
  </si>
  <si>
    <t xml:space="preserve">KM resors </t>
  </si>
  <si>
    <t>Valsts dzelzceļa tehniskā inspekcija *</t>
  </si>
  <si>
    <t>Valsts aģentūra "Civilās aviācijas aģentūra" *</t>
  </si>
  <si>
    <t>Mēnešalgu grupa</t>
  </si>
  <si>
    <t>minimums**</t>
  </si>
  <si>
    <t>viduspunkts</t>
  </si>
  <si>
    <t>maksimums</t>
  </si>
  <si>
    <t>1.</t>
  </si>
  <si>
    <t>2.</t>
  </si>
  <si>
    <t>3.</t>
  </si>
  <si>
    <t>4.</t>
  </si>
  <si>
    <t>5.</t>
  </si>
  <si>
    <t>6.</t>
  </si>
  <si>
    <t>7.</t>
  </si>
  <si>
    <t>8.</t>
  </si>
  <si>
    <t>9.</t>
  </si>
  <si>
    <t>10.</t>
  </si>
  <si>
    <t>11.</t>
  </si>
  <si>
    <t>12.</t>
  </si>
  <si>
    <t>13.</t>
  </si>
  <si>
    <t>14.</t>
  </si>
  <si>
    <t>15.</t>
  </si>
  <si>
    <t>16.</t>
  </si>
  <si>
    <t>17.</t>
  </si>
  <si>
    <t>mēnešalgas apmērs zem 2026.gada minimālās algas - jānodrošina attiecīgā kalendārā gada minimālā alga ( 2026 = 780 euro)</t>
  </si>
  <si>
    <t xml:space="preserve">Mēnešalgu  skala (ar intervāliem) un vidējā mēnešalga un darba samaksa pa mēnešalgu grupām vidēji visās budžeta iestādēs, kur piemēro algu skalu </t>
  </si>
  <si>
    <t>vidējā mēnešalga (euro)</t>
  </si>
  <si>
    <t>vidējā mēnešalga % no viduspunkta</t>
  </si>
  <si>
    <t>1. un 2. mēnešalgu grupai rādītājs "% no viduspunkta" aprēķināts pret minimālo algu (780 euro)</t>
  </si>
  <si>
    <t xml:space="preserve">vidēji valstī </t>
  </si>
  <si>
    <t xml:space="preserve">Kopā resors </t>
  </si>
  <si>
    <t xml:space="preserve">kopā resors </t>
  </si>
  <si>
    <r>
      <t>Mēnešalgu intervāli (</t>
    </r>
    <r>
      <rPr>
        <b/>
        <i/>
        <sz val="11"/>
        <rFont val="Aptos Narrow"/>
        <family val="2"/>
      </rPr>
      <t>euro)</t>
    </r>
  </si>
  <si>
    <r>
      <t xml:space="preserve">vidējā darba samaksa </t>
    </r>
    <r>
      <rPr>
        <b/>
        <sz val="8"/>
        <rFont val="Aptos Narrow"/>
        <family val="2"/>
      </rPr>
      <t>(mēnešalga ar piemaksām)</t>
    </r>
    <r>
      <rPr>
        <b/>
        <sz val="11"/>
        <rFont val="Aptos Narrow"/>
        <family val="2"/>
      </rPr>
      <t xml:space="preserve"> </t>
    </r>
    <r>
      <rPr>
        <b/>
        <i/>
        <sz val="11"/>
        <rFont val="Aptos Narrow"/>
        <family val="2"/>
      </rPr>
      <t xml:space="preserve">(euro) </t>
    </r>
  </si>
  <si>
    <r>
      <t xml:space="preserve">vidējā darba samaksa </t>
    </r>
    <r>
      <rPr>
        <b/>
        <sz val="8"/>
        <rFont val="Aptos Narrow"/>
        <family val="2"/>
      </rPr>
      <t>(mēnešalga ar piemaksām)</t>
    </r>
    <r>
      <rPr>
        <b/>
        <sz val="11"/>
        <rFont val="Aptos Narrow"/>
        <family val="2"/>
      </rPr>
      <t xml:space="preserve"> % no viduspunkta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</si>
</sst>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9" x14ac:knownFonts="1">
    <font>
      <sz val="11"/>
      <name val="Aptos Narrow"/>
    </font>
    <font>
      <b/>
      <sz val="11"/>
      <name val="Aptos Narrow"/>
    </font>
    <font>
      <sz val="11"/>
      <name val="Aptos Narrow"/>
    </font>
    <font>
      <b/>
      <sz val="12"/>
      <name val="Aptos Narrow"/>
      <family val="2"/>
    </font>
    <font>
      <b/>
      <sz val="11"/>
      <color rgb="FFFF0000"/>
      <name val="Aptos Narrow"/>
      <family val="2"/>
    </font>
    <font>
      <b/>
      <sz val="11"/>
      <name val="Aptos Narrow"/>
      <family val="2"/>
    </font>
    <font>
      <sz val="11"/>
      <name val="Aptos Narrow"/>
      <family val="2"/>
    </font>
    <font>
      <b/>
      <i/>
      <sz val="11"/>
      <name val="Aptos Narrow"/>
      <family val="2"/>
    </font>
    <font>
      <b/>
      <sz val="8"/>
      <name val="Aptos Narrow"/>
      <family val="2"/>
    </font>
  </fonts>
  <fills count="6">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5"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42">
    <xf numFmtId="0" fontId="0" fillId="0" borderId="0" xfId="0"/>
    <xf numFmtId="0" fontId="3" fillId="0" borderId="0" xfId="0" applyFont="1" applyAlignment="1">
      <alignment horizontal="center"/>
    </xf>
    <xf numFmtId="0" fontId="4" fillId="0" borderId="0" xfId="0" applyFont="1"/>
    <xf numFmtId="17" fontId="4" fillId="0" borderId="0" xfId="0" applyNumberFormat="1" applyFont="1"/>
    <xf numFmtId="0" fontId="0" fillId="2" borderId="1" xfId="0" applyFill="1" applyBorder="1" applyAlignment="1">
      <alignment horizontal="center"/>
    </xf>
    <xf numFmtId="0" fontId="5" fillId="2" borderId="1" xfId="0" applyFont="1" applyFill="1" applyBorder="1" applyAlignment="1">
      <alignment horizontal="center"/>
    </xf>
    <xf numFmtId="1" fontId="5" fillId="2" borderId="1" xfId="0" applyNumberFormat="1" applyFont="1" applyFill="1" applyBorder="1" applyAlignment="1">
      <alignment horizontal="center" vertical="top"/>
    </xf>
    <xf numFmtId="0" fontId="0" fillId="0" borderId="1" xfId="0" applyBorder="1" applyAlignment="1">
      <alignment vertical="top"/>
    </xf>
    <xf numFmtId="1" fontId="1" fillId="0" borderId="1" xfId="0" applyNumberFormat="1" applyFont="1" applyBorder="1"/>
    <xf numFmtId="0" fontId="0" fillId="0" borderId="1" xfId="0" applyBorder="1"/>
    <xf numFmtId="1" fontId="0" fillId="0" borderId="1" xfId="0" applyNumberFormat="1" applyBorder="1"/>
    <xf numFmtId="9" fontId="0" fillId="0" borderId="0" xfId="0" applyNumberFormat="1"/>
    <xf numFmtId="0" fontId="6" fillId="0" borderId="0" xfId="0" applyFont="1" applyAlignment="1">
      <alignment horizontal="right" vertical="center"/>
    </xf>
    <xf numFmtId="0" fontId="6" fillId="0" borderId="0" xfId="0" applyFont="1" applyAlignment="1">
      <alignment horizontal="left" wrapText="1"/>
    </xf>
    <xf numFmtId="0" fontId="3" fillId="0" borderId="0" xfId="0" applyFont="1"/>
    <xf numFmtId="164" fontId="1" fillId="0" borderId="1" xfId="0" applyNumberFormat="1" applyFont="1" applyBorder="1"/>
    <xf numFmtId="164" fontId="0" fillId="0" borderId="1" xfId="0" applyNumberFormat="1" applyBorder="1"/>
    <xf numFmtId="0" fontId="3" fillId="0" borderId="0" xfId="0" applyFont="1" applyAlignment="1">
      <alignment horizontal="center" wrapText="1"/>
    </xf>
    <xf numFmtId="0" fontId="0" fillId="3" borderId="1" xfId="0" applyFill="1" applyBorder="1" applyAlignment="1">
      <alignment horizontal="center"/>
    </xf>
    <xf numFmtId="0" fontId="5" fillId="3" borderId="1" xfId="0" applyFont="1" applyFill="1" applyBorder="1" applyAlignment="1">
      <alignment horizontal="center"/>
    </xf>
    <xf numFmtId="1" fontId="5" fillId="3" borderId="1" xfId="0" applyNumberFormat="1" applyFont="1" applyFill="1" applyBorder="1" applyAlignment="1">
      <alignment horizontal="center" vertical="top"/>
    </xf>
    <xf numFmtId="0" fontId="5" fillId="0" borderId="0" xfId="0" applyFont="1" applyAlignment="1">
      <alignment horizontal="center" wrapText="1"/>
    </xf>
    <xf numFmtId="0" fontId="6" fillId="0" borderId="0" xfId="0" applyFont="1" applyAlignment="1">
      <alignment wrapText="1"/>
    </xf>
    <xf numFmtId="0" fontId="0" fillId="4" borderId="1" xfId="0" applyFill="1" applyBorder="1" applyAlignment="1">
      <alignment wrapText="1"/>
    </xf>
    <xf numFmtId="0" fontId="0" fillId="0" borderId="0" xfId="0" applyAlignment="1">
      <alignment wrapText="1"/>
    </xf>
    <xf numFmtId="0" fontId="0" fillId="4" borderId="1" xfId="0" applyFill="1" applyBorder="1"/>
    <xf numFmtId="0" fontId="6" fillId="0" borderId="1" xfId="0" applyFont="1" applyBorder="1"/>
    <xf numFmtId="0" fontId="5" fillId="5" borderId="1" xfId="0" applyFont="1" applyFill="1" applyBorder="1"/>
    <xf numFmtId="164" fontId="1" fillId="5" borderId="1" xfId="0" applyNumberFormat="1" applyFont="1" applyFill="1" applyBorder="1"/>
    <xf numFmtId="0" fontId="0" fillId="5" borderId="1" xfId="0" applyFill="1" applyBorder="1"/>
    <xf numFmtId="0" fontId="6" fillId="0" borderId="0" xfId="0" applyFont="1"/>
    <xf numFmtId="1" fontId="4" fillId="0" borderId="1" xfId="0" applyNumberFormat="1" applyFont="1" applyBorder="1" applyAlignment="1">
      <alignment horizontal="center"/>
    </xf>
    <xf numFmtId="1" fontId="0" fillId="0" borderId="1" xfId="0" applyNumberFormat="1" applyBorder="1" applyAlignment="1">
      <alignment horizontal="center"/>
    </xf>
    <xf numFmtId="0" fontId="6" fillId="5" borderId="1" xfId="0" applyFont="1" applyFill="1" applyBorder="1"/>
    <xf numFmtId="1" fontId="1" fillId="5" borderId="1" xfId="0" applyNumberFormat="1" applyFont="1" applyFill="1" applyBorder="1"/>
    <xf numFmtId="0" fontId="5" fillId="0" borderId="1" xfId="0" applyFont="1" applyBorder="1"/>
    <xf numFmtId="0" fontId="5" fillId="5" borderId="1" xfId="0" applyFont="1" applyFill="1" applyBorder="1" applyAlignment="1">
      <alignment vertical="top"/>
    </xf>
    <xf numFmtId="0" fontId="5" fillId="0" borderId="1" xfId="0" applyFont="1" applyBorder="1" applyAlignment="1">
      <alignment horizontal="center" wrapText="1"/>
    </xf>
    <xf numFmtId="0" fontId="5" fillId="0" borderId="1" xfId="0" applyFont="1" applyBorder="1" applyAlignment="1">
      <alignment horizontal="center"/>
    </xf>
    <xf numFmtId="0" fontId="0" fillId="0" borderId="1" xfId="0" applyBorder="1" applyAlignment="1">
      <alignment horizontal="center"/>
    </xf>
    <xf numFmtId="1" fontId="1" fillId="5" borderId="1" xfId="0" applyNumberFormat="1" applyFont="1" applyFill="1" applyBorder="1" applyAlignment="1">
      <alignment horizontal="center"/>
    </xf>
    <xf numFmtId="9" fontId="0" fillId="0" borderId="1" xfId="1" applyFon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67"/>
  <sheetViews>
    <sheetView tabSelected="1" topLeftCell="A148" workbookViewId="0">
      <selection activeCell="A160" sqref="A160:S160"/>
    </sheetView>
  </sheetViews>
  <sheetFormatPr defaultRowHeight="14.4" x14ac:dyDescent="0.3"/>
  <cols>
    <col min="2" max="2" width="33.33203125" customWidth="1"/>
  </cols>
  <sheetData>
    <row r="2" spans="1:19" ht="15.6" x14ac:dyDescent="0.3">
      <c r="B2" s="1" t="s">
        <v>155</v>
      </c>
      <c r="C2" s="1"/>
      <c r="D2" s="1"/>
      <c r="E2" s="1"/>
      <c r="F2" s="1"/>
      <c r="G2" s="1"/>
      <c r="H2" s="1"/>
      <c r="I2" s="1"/>
      <c r="J2" s="1"/>
      <c r="K2" s="1"/>
      <c r="L2" s="1"/>
      <c r="M2" s="1"/>
      <c r="N2" s="1"/>
      <c r="O2" s="1"/>
      <c r="P2" s="1"/>
    </row>
    <row r="3" spans="1:19" x14ac:dyDescent="0.3">
      <c r="P3" s="2" t="s">
        <v>156</v>
      </c>
      <c r="Q3" s="3">
        <v>46173</v>
      </c>
    </row>
    <row r="5" spans="1:19" x14ac:dyDescent="0.3">
      <c r="A5" s="4" t="s">
        <v>0</v>
      </c>
      <c r="B5" s="4" t="s">
        <v>1</v>
      </c>
      <c r="C5" s="5" t="s">
        <v>157</v>
      </c>
      <c r="D5" s="5"/>
      <c r="E5" s="5"/>
      <c r="F5" s="5"/>
      <c r="G5" s="5"/>
      <c r="H5" s="5"/>
      <c r="I5" s="5"/>
      <c r="J5" s="5"/>
      <c r="K5" s="5"/>
      <c r="L5" s="5"/>
      <c r="M5" s="5"/>
      <c r="N5" s="5"/>
      <c r="O5" s="5"/>
      <c r="P5" s="5"/>
      <c r="Q5" s="5"/>
      <c r="R5" s="5"/>
      <c r="S5" s="5"/>
    </row>
    <row r="6" spans="1:19" x14ac:dyDescent="0.3">
      <c r="A6" s="4"/>
      <c r="B6" s="4"/>
      <c r="C6" s="6">
        <v>1</v>
      </c>
      <c r="D6" s="6">
        <v>2</v>
      </c>
      <c r="E6" s="6">
        <v>3</v>
      </c>
      <c r="F6" s="6">
        <v>4</v>
      </c>
      <c r="G6" s="6">
        <v>5</v>
      </c>
      <c r="H6" s="6">
        <v>6</v>
      </c>
      <c r="I6" s="6">
        <v>7</v>
      </c>
      <c r="J6" s="6">
        <v>8</v>
      </c>
      <c r="K6" s="6">
        <v>9</v>
      </c>
      <c r="L6" s="6">
        <v>10</v>
      </c>
      <c r="M6" s="6">
        <v>11</v>
      </c>
      <c r="N6" s="6">
        <v>12</v>
      </c>
      <c r="O6" s="6">
        <v>13</v>
      </c>
      <c r="P6" s="6">
        <v>14</v>
      </c>
      <c r="Q6" s="6">
        <v>15</v>
      </c>
      <c r="R6" s="6">
        <v>16</v>
      </c>
      <c r="S6" s="6">
        <v>17</v>
      </c>
    </row>
    <row r="7" spans="1:19" x14ac:dyDescent="0.3">
      <c r="A7" s="7" t="s">
        <v>2</v>
      </c>
      <c r="B7" s="35" t="s">
        <v>219</v>
      </c>
      <c r="C7" s="8">
        <v>789.33330000000001</v>
      </c>
      <c r="D7" s="8"/>
      <c r="E7" s="8">
        <v>1055.82</v>
      </c>
      <c r="F7" s="8">
        <v>1085.4857</v>
      </c>
      <c r="G7" s="8">
        <v>1111.3714</v>
      </c>
      <c r="H7" s="8">
        <v>1157.1228000000001</v>
      </c>
      <c r="I7" s="8">
        <v>1404.377</v>
      </c>
      <c r="J7" s="8">
        <v>1482.1461999999999</v>
      </c>
      <c r="K7" s="8">
        <v>1724.8864000000001</v>
      </c>
      <c r="L7" s="8">
        <v>1861.6256000000001</v>
      </c>
      <c r="M7" s="8">
        <v>2423.0971</v>
      </c>
      <c r="N7" s="8">
        <v>3148.5596999999998</v>
      </c>
      <c r="O7" s="8">
        <v>3953.2222000000002</v>
      </c>
      <c r="P7" s="8">
        <v>4627</v>
      </c>
      <c r="Q7" s="8">
        <v>4367.5</v>
      </c>
      <c r="R7" s="8">
        <v>4660.7</v>
      </c>
      <c r="S7" s="8">
        <v>4274.1666999999998</v>
      </c>
    </row>
    <row r="8" spans="1:19" x14ac:dyDescent="0.3">
      <c r="A8" s="7" t="s">
        <v>2</v>
      </c>
      <c r="B8" s="9" t="s">
        <v>3</v>
      </c>
      <c r="C8" s="10"/>
      <c r="D8" s="10"/>
      <c r="E8" s="10"/>
      <c r="F8" s="10"/>
      <c r="G8" s="10"/>
      <c r="H8" s="10"/>
      <c r="I8" s="10"/>
      <c r="J8" s="10"/>
      <c r="K8" s="10">
        <v>1913.65</v>
      </c>
      <c r="L8" s="10">
        <v>2040.9444000000001</v>
      </c>
      <c r="M8" s="10">
        <v>2463.5254</v>
      </c>
      <c r="N8" s="10">
        <v>3286.3011999999999</v>
      </c>
      <c r="O8" s="10">
        <v>4211</v>
      </c>
      <c r="P8" s="10">
        <v>4827.6666999999998</v>
      </c>
      <c r="Q8" s="10"/>
      <c r="R8" s="10">
        <v>4959.25</v>
      </c>
      <c r="S8" s="10">
        <v>6510</v>
      </c>
    </row>
    <row r="9" spans="1:19" x14ac:dyDescent="0.3">
      <c r="A9" s="7" t="s">
        <v>2</v>
      </c>
      <c r="B9" s="9" t="s">
        <v>4</v>
      </c>
      <c r="C9" s="10"/>
      <c r="D9" s="10"/>
      <c r="E9" s="10"/>
      <c r="F9" s="10"/>
      <c r="G9" s="10"/>
      <c r="H9" s="10">
        <v>1590</v>
      </c>
      <c r="I9" s="10">
        <v>1596.3333</v>
      </c>
      <c r="J9" s="10">
        <v>1661.6591000000001</v>
      </c>
      <c r="K9" s="10">
        <v>1776.15</v>
      </c>
      <c r="L9" s="10">
        <v>1817.9172000000001</v>
      </c>
      <c r="M9" s="10">
        <v>2124.6363999999999</v>
      </c>
      <c r="N9" s="10">
        <v>2482.5713999999998</v>
      </c>
      <c r="O9" s="10"/>
      <c r="P9" s="10"/>
      <c r="Q9" s="10">
        <v>3450</v>
      </c>
      <c r="R9" s="10"/>
      <c r="S9" s="10"/>
    </row>
    <row r="10" spans="1:19" x14ac:dyDescent="0.3">
      <c r="A10" s="7" t="s">
        <v>2</v>
      </c>
      <c r="B10" s="9" t="s">
        <v>5</v>
      </c>
      <c r="C10" s="10"/>
      <c r="D10" s="10"/>
      <c r="E10" s="10">
        <v>892</v>
      </c>
      <c r="F10" s="10"/>
      <c r="G10" s="10">
        <v>1090</v>
      </c>
      <c r="H10" s="10">
        <v>1140</v>
      </c>
      <c r="I10" s="10">
        <v>1240</v>
      </c>
      <c r="J10" s="10">
        <v>1302.549</v>
      </c>
      <c r="K10" s="10">
        <v>1530.125</v>
      </c>
      <c r="L10" s="10">
        <v>1894.5454999999999</v>
      </c>
      <c r="M10" s="10">
        <v>2381.8919000000001</v>
      </c>
      <c r="N10" s="10">
        <v>2990</v>
      </c>
      <c r="O10" s="10">
        <v>3605</v>
      </c>
      <c r="P10" s="10"/>
      <c r="Q10" s="10">
        <v>4740</v>
      </c>
      <c r="R10" s="10">
        <v>4840</v>
      </c>
      <c r="S10" s="10"/>
    </row>
    <row r="11" spans="1:19" x14ac:dyDescent="0.3">
      <c r="A11" s="7" t="s">
        <v>2</v>
      </c>
      <c r="B11" s="9" t="s">
        <v>6</v>
      </c>
      <c r="C11" s="10"/>
      <c r="D11" s="10"/>
      <c r="E11" s="10"/>
      <c r="F11" s="10"/>
      <c r="G11" s="10">
        <v>999.36360000000002</v>
      </c>
      <c r="H11" s="10"/>
      <c r="I11" s="10">
        <v>1432</v>
      </c>
      <c r="J11" s="10">
        <v>1431.9231</v>
      </c>
      <c r="K11" s="10">
        <v>1568.5555999999999</v>
      </c>
      <c r="L11" s="10">
        <v>1810</v>
      </c>
      <c r="M11" s="10">
        <v>2273.5</v>
      </c>
      <c r="N11" s="10"/>
      <c r="O11" s="10"/>
      <c r="P11" s="10">
        <v>3673</v>
      </c>
      <c r="Q11" s="10"/>
      <c r="R11" s="10"/>
      <c r="S11" s="10"/>
    </row>
    <row r="12" spans="1:19" x14ac:dyDescent="0.3">
      <c r="A12" s="7" t="s">
        <v>2</v>
      </c>
      <c r="B12" s="9" t="s">
        <v>7</v>
      </c>
      <c r="C12" s="10"/>
      <c r="D12" s="10"/>
      <c r="E12" s="10">
        <v>1076.5060000000001</v>
      </c>
      <c r="F12" s="10">
        <v>1185.4545000000001</v>
      </c>
      <c r="G12" s="10">
        <v>1178.9855</v>
      </c>
      <c r="H12" s="10">
        <v>1248.3333</v>
      </c>
      <c r="I12" s="10">
        <v>1462.5</v>
      </c>
      <c r="J12" s="10">
        <v>1553.4247</v>
      </c>
      <c r="K12" s="10">
        <v>1858.8235</v>
      </c>
      <c r="L12" s="10">
        <v>2008.6736000000001</v>
      </c>
      <c r="M12" s="10">
        <v>2534.1311000000001</v>
      </c>
      <c r="N12" s="10">
        <v>3302.8667</v>
      </c>
      <c r="O12" s="10">
        <v>3126</v>
      </c>
      <c r="P12" s="10">
        <v>4377</v>
      </c>
      <c r="Q12" s="10">
        <v>4540</v>
      </c>
      <c r="R12" s="10">
        <v>4740</v>
      </c>
      <c r="S12" s="10">
        <v>2956.25</v>
      </c>
    </row>
    <row r="13" spans="1:19" x14ac:dyDescent="0.3">
      <c r="A13" s="7" t="s">
        <v>2</v>
      </c>
      <c r="B13" s="9" t="s">
        <v>8</v>
      </c>
      <c r="C13" s="10">
        <v>789.33330000000001</v>
      </c>
      <c r="D13" s="10"/>
      <c r="E13" s="10">
        <v>981</v>
      </c>
      <c r="F13" s="10">
        <v>916.30769999999995</v>
      </c>
      <c r="G13" s="10">
        <v>963.95650000000001</v>
      </c>
      <c r="H13" s="10">
        <v>1084.8824</v>
      </c>
      <c r="I13" s="10">
        <v>1300.2963</v>
      </c>
      <c r="J13" s="10">
        <v>1539.2174</v>
      </c>
      <c r="K13" s="10">
        <v>1765.1538</v>
      </c>
      <c r="L13" s="10">
        <v>1763.2442000000001</v>
      </c>
      <c r="M13" s="10">
        <v>2344.2741999999998</v>
      </c>
      <c r="N13" s="10">
        <v>2740.7222000000002</v>
      </c>
      <c r="O13" s="10">
        <v>3490.8</v>
      </c>
      <c r="P13" s="10"/>
      <c r="Q13" s="10"/>
      <c r="R13" s="10">
        <v>4150</v>
      </c>
      <c r="S13" s="10">
        <v>3356.25</v>
      </c>
    </row>
    <row r="14" spans="1:19" x14ac:dyDescent="0.3">
      <c r="A14" s="7" t="s">
        <v>9</v>
      </c>
      <c r="B14" s="35" t="s">
        <v>219</v>
      </c>
      <c r="C14" s="8"/>
      <c r="D14" s="8"/>
      <c r="E14" s="8"/>
      <c r="F14" s="8"/>
      <c r="G14" s="8">
        <v>1152</v>
      </c>
      <c r="H14" s="8"/>
      <c r="I14" s="8">
        <v>1542.5</v>
      </c>
      <c r="J14" s="8">
        <v>1691.0921000000001</v>
      </c>
      <c r="K14" s="8">
        <v>1637.6405999999999</v>
      </c>
      <c r="L14" s="8">
        <v>1856.8227999999999</v>
      </c>
      <c r="M14" s="8">
        <v>2201.1586000000002</v>
      </c>
      <c r="N14" s="8">
        <v>2784.9463999999998</v>
      </c>
      <c r="O14" s="8">
        <v>3207.7316999999998</v>
      </c>
      <c r="P14" s="8">
        <v>3644.52</v>
      </c>
      <c r="Q14" s="8"/>
      <c r="R14" s="8">
        <v>4300</v>
      </c>
      <c r="S14" s="8">
        <v>5395</v>
      </c>
    </row>
    <row r="15" spans="1:19" x14ac:dyDescent="0.3">
      <c r="A15" s="7" t="s">
        <v>9</v>
      </c>
      <c r="B15" s="9" t="s">
        <v>10</v>
      </c>
      <c r="C15" s="10"/>
      <c r="D15" s="10"/>
      <c r="E15" s="10"/>
      <c r="F15" s="10"/>
      <c r="G15" s="10">
        <v>1152</v>
      </c>
      <c r="H15" s="10"/>
      <c r="I15" s="10">
        <v>1542.5</v>
      </c>
      <c r="J15" s="10">
        <v>1691.0921000000001</v>
      </c>
      <c r="K15" s="10">
        <v>1637.6405999999999</v>
      </c>
      <c r="L15" s="10">
        <v>1773.9323999999999</v>
      </c>
      <c r="M15" s="10">
        <v>2180.2174</v>
      </c>
      <c r="N15" s="10">
        <v>2726.0962</v>
      </c>
      <c r="O15" s="10">
        <v>3162.3</v>
      </c>
      <c r="P15" s="10">
        <v>3644.52</v>
      </c>
      <c r="Q15" s="10"/>
      <c r="R15" s="10">
        <v>4300</v>
      </c>
      <c r="S15" s="10">
        <v>5395</v>
      </c>
    </row>
    <row r="16" spans="1:19" x14ac:dyDescent="0.3">
      <c r="A16" s="7" t="s">
        <v>9</v>
      </c>
      <c r="B16" s="9" t="s">
        <v>11</v>
      </c>
      <c r="C16" s="10"/>
      <c r="D16" s="10"/>
      <c r="E16" s="10"/>
      <c r="F16" s="10"/>
      <c r="G16" s="10"/>
      <c r="H16" s="10"/>
      <c r="I16" s="10"/>
      <c r="J16" s="10"/>
      <c r="K16" s="10"/>
      <c r="L16" s="10">
        <v>3083.6</v>
      </c>
      <c r="M16" s="10">
        <v>2614</v>
      </c>
      <c r="N16" s="10">
        <v>3550</v>
      </c>
      <c r="O16" s="10">
        <v>5025</v>
      </c>
      <c r="P16" s="10"/>
      <c r="Q16" s="10"/>
      <c r="R16" s="10"/>
      <c r="S16" s="10"/>
    </row>
    <row r="17" spans="1:19" x14ac:dyDescent="0.3">
      <c r="A17" s="7" t="s">
        <v>12</v>
      </c>
      <c r="B17" s="35" t="s">
        <v>219</v>
      </c>
      <c r="C17" s="8">
        <v>780</v>
      </c>
      <c r="D17" s="8"/>
      <c r="E17" s="8"/>
      <c r="F17" s="8"/>
      <c r="G17" s="8">
        <v>1316.25</v>
      </c>
      <c r="H17" s="8"/>
      <c r="I17" s="8">
        <v>1511.9231</v>
      </c>
      <c r="J17" s="8">
        <v>1143.3407</v>
      </c>
      <c r="K17" s="8">
        <v>1726.8282999999999</v>
      </c>
      <c r="L17" s="8">
        <v>2129.9652000000001</v>
      </c>
      <c r="M17" s="8">
        <v>2461.9674</v>
      </c>
      <c r="N17" s="8">
        <v>3076.9247999999998</v>
      </c>
      <c r="O17" s="8">
        <v>4118.8095000000003</v>
      </c>
      <c r="P17" s="8">
        <v>4539.2857000000004</v>
      </c>
      <c r="Q17" s="8">
        <v>6715.3333000000002</v>
      </c>
      <c r="R17" s="8">
        <v>5594.25</v>
      </c>
      <c r="S17" s="8">
        <v>6900</v>
      </c>
    </row>
    <row r="18" spans="1:19" x14ac:dyDescent="0.3">
      <c r="A18" s="7" t="s">
        <v>12</v>
      </c>
      <c r="B18" s="9" t="s">
        <v>13</v>
      </c>
      <c r="C18" s="10"/>
      <c r="D18" s="10"/>
      <c r="E18" s="10"/>
      <c r="F18" s="10"/>
      <c r="G18" s="10"/>
      <c r="H18" s="10"/>
      <c r="I18" s="10">
        <v>1485</v>
      </c>
      <c r="J18" s="10">
        <v>1400</v>
      </c>
      <c r="K18" s="10">
        <v>1576.5</v>
      </c>
      <c r="L18" s="10">
        <v>1905.2143000000001</v>
      </c>
      <c r="M18" s="10">
        <v>2290.4666999999999</v>
      </c>
      <c r="N18" s="10">
        <v>2672</v>
      </c>
      <c r="O18" s="10">
        <v>3548.5</v>
      </c>
      <c r="P18" s="10">
        <v>4312.5</v>
      </c>
      <c r="Q18" s="10"/>
      <c r="R18" s="10">
        <v>6000</v>
      </c>
      <c r="S18" s="10"/>
    </row>
    <row r="19" spans="1:19" x14ac:dyDescent="0.3">
      <c r="A19" s="7" t="s">
        <v>12</v>
      </c>
      <c r="B19" s="9" t="s">
        <v>14</v>
      </c>
      <c r="C19" s="10">
        <v>780</v>
      </c>
      <c r="D19" s="10"/>
      <c r="E19" s="10"/>
      <c r="F19" s="10"/>
      <c r="G19" s="10">
        <v>1175</v>
      </c>
      <c r="H19" s="10"/>
      <c r="I19" s="10">
        <v>1268</v>
      </c>
      <c r="J19" s="10">
        <v>1097.3055999999999</v>
      </c>
      <c r="K19" s="10">
        <v>1587.4407000000001</v>
      </c>
      <c r="L19" s="10">
        <v>1720.3585</v>
      </c>
      <c r="M19" s="10">
        <v>2403.1129000000001</v>
      </c>
      <c r="N19" s="10">
        <v>3119.25</v>
      </c>
      <c r="O19" s="10">
        <v>4877</v>
      </c>
      <c r="P19" s="10"/>
      <c r="Q19" s="10">
        <v>6773</v>
      </c>
      <c r="R19" s="10">
        <v>6934</v>
      </c>
      <c r="S19" s="10"/>
    </row>
    <row r="20" spans="1:19" x14ac:dyDescent="0.3">
      <c r="A20" s="7" t="s">
        <v>12</v>
      </c>
      <c r="B20" s="9" t="s">
        <v>15</v>
      </c>
      <c r="C20" s="10"/>
      <c r="D20" s="10"/>
      <c r="E20" s="10"/>
      <c r="F20" s="10"/>
      <c r="G20" s="10">
        <v>1430</v>
      </c>
      <c r="H20" s="10"/>
      <c r="I20" s="10">
        <v>1736.6667</v>
      </c>
      <c r="J20" s="10">
        <v>1953</v>
      </c>
      <c r="K20" s="10">
        <v>2145</v>
      </c>
      <c r="L20" s="10">
        <v>2342.5</v>
      </c>
      <c r="M20" s="10">
        <v>2391.9792000000002</v>
      </c>
      <c r="N20" s="10">
        <v>2969.6</v>
      </c>
      <c r="O20" s="10">
        <v>3889.6817999999998</v>
      </c>
      <c r="P20" s="10">
        <v>3950</v>
      </c>
      <c r="Q20" s="10"/>
      <c r="R20" s="10">
        <v>5120</v>
      </c>
      <c r="S20" s="10">
        <v>6900</v>
      </c>
    </row>
    <row r="21" spans="1:19" x14ac:dyDescent="0.3">
      <c r="A21" s="7" t="s">
        <v>12</v>
      </c>
      <c r="B21" s="9" t="s">
        <v>16</v>
      </c>
      <c r="C21" s="10"/>
      <c r="D21" s="10"/>
      <c r="E21" s="10"/>
      <c r="F21" s="10"/>
      <c r="G21" s="10"/>
      <c r="H21" s="10"/>
      <c r="I21" s="10">
        <v>1620</v>
      </c>
      <c r="J21" s="10">
        <v>1743</v>
      </c>
      <c r="K21" s="10">
        <v>1922.8181999999999</v>
      </c>
      <c r="L21" s="10">
        <v>2339.0349000000001</v>
      </c>
      <c r="M21" s="10">
        <v>2651.3953000000001</v>
      </c>
      <c r="N21" s="10">
        <v>3229.2</v>
      </c>
      <c r="O21" s="10">
        <v>4288</v>
      </c>
      <c r="P21" s="10"/>
      <c r="Q21" s="10"/>
      <c r="R21" s="10">
        <v>6220</v>
      </c>
      <c r="S21" s="10">
        <v>6900</v>
      </c>
    </row>
    <row r="22" spans="1:19" x14ac:dyDescent="0.3">
      <c r="A22" s="7" t="s">
        <v>12</v>
      </c>
      <c r="B22" s="9" t="s">
        <v>17</v>
      </c>
      <c r="C22" s="10"/>
      <c r="D22" s="10"/>
      <c r="E22" s="10"/>
      <c r="F22" s="10"/>
      <c r="G22" s="10"/>
      <c r="H22" s="10"/>
      <c r="I22" s="10"/>
      <c r="J22" s="10">
        <v>1500</v>
      </c>
      <c r="K22" s="10"/>
      <c r="L22" s="10"/>
      <c r="M22" s="10">
        <v>2233.3332999999998</v>
      </c>
      <c r="N22" s="10">
        <v>2600</v>
      </c>
      <c r="O22" s="10">
        <v>4500</v>
      </c>
      <c r="P22" s="10"/>
      <c r="Q22" s="10"/>
      <c r="R22" s="10"/>
      <c r="S22" s="10"/>
    </row>
    <row r="23" spans="1:19" x14ac:dyDescent="0.3">
      <c r="A23" s="7" t="s">
        <v>12</v>
      </c>
      <c r="B23" s="9" t="s">
        <v>18</v>
      </c>
      <c r="C23" s="10"/>
      <c r="D23" s="10"/>
      <c r="E23" s="10"/>
      <c r="F23" s="10"/>
      <c r="G23" s="10">
        <v>1230</v>
      </c>
      <c r="H23" s="10"/>
      <c r="I23" s="10">
        <v>1690</v>
      </c>
      <c r="J23" s="10">
        <v>1648</v>
      </c>
      <c r="K23" s="10">
        <v>1892.6667</v>
      </c>
      <c r="L23" s="10">
        <v>2328.4681</v>
      </c>
      <c r="M23" s="10">
        <v>2821.8667</v>
      </c>
      <c r="N23" s="10">
        <v>3562.875</v>
      </c>
      <c r="O23" s="10">
        <v>3979</v>
      </c>
      <c r="P23" s="10">
        <v>5083.3333000000002</v>
      </c>
      <c r="Q23" s="10">
        <v>6600</v>
      </c>
      <c r="R23" s="10"/>
      <c r="S23" s="10"/>
    </row>
    <row r="24" spans="1:19" x14ac:dyDescent="0.3">
      <c r="A24" s="7" t="s">
        <v>19</v>
      </c>
      <c r="B24" s="35" t="s">
        <v>219</v>
      </c>
      <c r="C24" s="8"/>
      <c r="D24" s="8"/>
      <c r="E24" s="8"/>
      <c r="F24" s="8"/>
      <c r="G24" s="8">
        <v>893.28570000000002</v>
      </c>
      <c r="H24" s="8">
        <v>1009.8824</v>
      </c>
      <c r="I24" s="8">
        <v>1293.7621999999999</v>
      </c>
      <c r="J24" s="8">
        <v>1420.5841</v>
      </c>
      <c r="K24" s="8">
        <v>1616.0845999999999</v>
      </c>
      <c r="L24" s="8">
        <v>1954.7892999999999</v>
      </c>
      <c r="M24" s="8">
        <v>2378.1970999999999</v>
      </c>
      <c r="N24" s="8">
        <v>3249.6239999999998</v>
      </c>
      <c r="O24" s="8">
        <v>4252.1507000000001</v>
      </c>
      <c r="P24" s="8">
        <v>4663.1666999999998</v>
      </c>
      <c r="Q24" s="8"/>
      <c r="R24" s="8">
        <v>6243.6922999999997</v>
      </c>
      <c r="S24" s="8">
        <v>7296.25</v>
      </c>
    </row>
    <row r="25" spans="1:19" x14ac:dyDescent="0.3">
      <c r="A25" s="7" t="s">
        <v>19</v>
      </c>
      <c r="B25" s="9" t="s">
        <v>20</v>
      </c>
      <c r="C25" s="10"/>
      <c r="D25" s="10"/>
      <c r="E25" s="10"/>
      <c r="F25" s="10"/>
      <c r="G25" s="10"/>
      <c r="H25" s="10"/>
      <c r="I25" s="10">
        <v>1663</v>
      </c>
      <c r="J25" s="10">
        <v>1750</v>
      </c>
      <c r="K25" s="10">
        <v>1889.5184999999999</v>
      </c>
      <c r="L25" s="10">
        <v>2073.1637999999998</v>
      </c>
      <c r="M25" s="10">
        <v>2390.5115999999998</v>
      </c>
      <c r="N25" s="10">
        <v>3520.6667000000002</v>
      </c>
      <c r="O25" s="10">
        <v>4576</v>
      </c>
      <c r="P25" s="10"/>
      <c r="Q25" s="10"/>
      <c r="R25" s="10">
        <v>5929</v>
      </c>
      <c r="S25" s="10">
        <v>7200</v>
      </c>
    </row>
    <row r="26" spans="1:19" x14ac:dyDescent="0.3">
      <c r="A26" s="7" t="s">
        <v>19</v>
      </c>
      <c r="B26" s="9" t="s">
        <v>21</v>
      </c>
      <c r="C26" s="10"/>
      <c r="D26" s="10"/>
      <c r="E26" s="10"/>
      <c r="F26" s="10"/>
      <c r="G26" s="10"/>
      <c r="H26" s="10"/>
      <c r="I26" s="10">
        <v>1515</v>
      </c>
      <c r="J26" s="10">
        <v>1822.5</v>
      </c>
      <c r="K26" s="10">
        <v>1867.5</v>
      </c>
      <c r="L26" s="10">
        <v>2329.75</v>
      </c>
      <c r="M26" s="10">
        <v>2429.9036000000001</v>
      </c>
      <c r="N26" s="10">
        <v>3357.9625000000001</v>
      </c>
      <c r="O26" s="10">
        <v>4863.9544999999998</v>
      </c>
      <c r="P26" s="10">
        <v>5300</v>
      </c>
      <c r="Q26" s="10"/>
      <c r="R26" s="10">
        <v>6880</v>
      </c>
      <c r="S26" s="10">
        <v>7300</v>
      </c>
    </row>
    <row r="27" spans="1:19" x14ac:dyDescent="0.3">
      <c r="A27" s="7" t="s">
        <v>19</v>
      </c>
      <c r="B27" s="9" t="s">
        <v>22</v>
      </c>
      <c r="C27" s="10"/>
      <c r="D27" s="10"/>
      <c r="E27" s="10"/>
      <c r="F27" s="10"/>
      <c r="G27" s="10"/>
      <c r="H27" s="10"/>
      <c r="I27" s="10">
        <v>1300</v>
      </c>
      <c r="J27" s="10">
        <v>1319</v>
      </c>
      <c r="K27" s="10">
        <v>1605.7143000000001</v>
      </c>
      <c r="L27" s="10">
        <v>1827.5714</v>
      </c>
      <c r="M27" s="10">
        <v>2316</v>
      </c>
      <c r="N27" s="10">
        <v>2963.1428999999998</v>
      </c>
      <c r="O27" s="10">
        <v>4038</v>
      </c>
      <c r="P27" s="10">
        <v>6000</v>
      </c>
      <c r="Q27" s="10"/>
      <c r="R27" s="10"/>
      <c r="S27" s="10"/>
    </row>
    <row r="28" spans="1:19" x14ac:dyDescent="0.3">
      <c r="A28" s="7" t="s">
        <v>19</v>
      </c>
      <c r="B28" s="9" t="s">
        <v>23</v>
      </c>
      <c r="C28" s="10"/>
      <c r="D28" s="10"/>
      <c r="E28" s="10"/>
      <c r="F28" s="10"/>
      <c r="G28" s="10">
        <v>893.28570000000002</v>
      </c>
      <c r="H28" s="10">
        <v>992</v>
      </c>
      <c r="I28" s="10">
        <v>1111.5696</v>
      </c>
      <c r="J28" s="10">
        <v>1393.8007</v>
      </c>
      <c r="K28" s="10">
        <v>1544.8897999999999</v>
      </c>
      <c r="L28" s="10">
        <v>1858.8444</v>
      </c>
      <c r="M28" s="10">
        <v>2272.1943999999999</v>
      </c>
      <c r="N28" s="10">
        <v>2907.3924000000002</v>
      </c>
      <c r="O28" s="10">
        <v>3570.6923000000002</v>
      </c>
      <c r="P28" s="10">
        <v>4295.3333000000002</v>
      </c>
      <c r="Q28" s="10"/>
      <c r="R28" s="10">
        <v>5403.3333000000002</v>
      </c>
      <c r="S28" s="10">
        <v>7485</v>
      </c>
    </row>
    <row r="29" spans="1:19" x14ac:dyDescent="0.3">
      <c r="A29" s="7" t="s">
        <v>19</v>
      </c>
      <c r="B29" s="9" t="s">
        <v>24</v>
      </c>
      <c r="C29" s="10"/>
      <c r="D29" s="10"/>
      <c r="E29" s="10"/>
      <c r="F29" s="10"/>
      <c r="G29" s="10"/>
      <c r="H29" s="10">
        <v>1296</v>
      </c>
      <c r="I29" s="10">
        <v>1515.0862</v>
      </c>
      <c r="J29" s="10">
        <v>1617.0976000000001</v>
      </c>
      <c r="K29" s="10">
        <v>1875.5</v>
      </c>
      <c r="L29" s="10">
        <v>2350.5</v>
      </c>
      <c r="M29" s="10">
        <v>2745.8726999999999</v>
      </c>
      <c r="N29" s="10">
        <v>3513.4194000000002</v>
      </c>
      <c r="O29" s="10">
        <v>4422.7272999999996</v>
      </c>
      <c r="P29" s="10">
        <v>6000</v>
      </c>
      <c r="Q29" s="10"/>
      <c r="R29" s="10">
        <v>6233.3333000000002</v>
      </c>
      <c r="S29" s="10">
        <v>7200</v>
      </c>
    </row>
    <row r="30" spans="1:19" x14ac:dyDescent="0.3">
      <c r="A30" s="7" t="s">
        <v>25</v>
      </c>
      <c r="B30" s="35" t="s">
        <v>219</v>
      </c>
      <c r="C30" s="8">
        <v>799.07140000000004</v>
      </c>
      <c r="D30" s="8"/>
      <c r="E30" s="8">
        <v>810.5</v>
      </c>
      <c r="F30" s="8">
        <v>887.125</v>
      </c>
      <c r="G30" s="8">
        <v>1117.1433</v>
      </c>
      <c r="H30" s="8">
        <v>994.36159999999995</v>
      </c>
      <c r="I30" s="8">
        <v>1170.3862999999999</v>
      </c>
      <c r="J30" s="8">
        <v>1301.6568</v>
      </c>
      <c r="K30" s="8">
        <v>1578.9278999999999</v>
      </c>
      <c r="L30" s="8">
        <v>2048.8912</v>
      </c>
      <c r="M30" s="8">
        <v>2275.9955</v>
      </c>
      <c r="N30" s="8">
        <v>2836.5057000000002</v>
      </c>
      <c r="O30" s="8">
        <v>3384.5365999999999</v>
      </c>
      <c r="P30" s="8">
        <v>3998</v>
      </c>
      <c r="Q30" s="8">
        <v>4997.625</v>
      </c>
      <c r="R30" s="8">
        <v>4624.6000000000004</v>
      </c>
      <c r="S30" s="8">
        <v>6650</v>
      </c>
    </row>
    <row r="31" spans="1:19" x14ac:dyDescent="0.3">
      <c r="A31" s="7" t="s">
        <v>25</v>
      </c>
      <c r="B31" s="9" t="s">
        <v>26</v>
      </c>
      <c r="C31" s="10"/>
      <c r="D31" s="10"/>
      <c r="E31" s="10"/>
      <c r="F31" s="10"/>
      <c r="G31" s="10">
        <v>990</v>
      </c>
      <c r="H31" s="10">
        <v>1074</v>
      </c>
      <c r="I31" s="10">
        <v>1345</v>
      </c>
      <c r="J31" s="10">
        <v>1423.4286</v>
      </c>
      <c r="K31" s="10">
        <v>1720</v>
      </c>
      <c r="L31" s="10">
        <v>2080</v>
      </c>
      <c r="M31" s="10">
        <v>2092.3332999999998</v>
      </c>
      <c r="N31" s="10">
        <v>2733</v>
      </c>
      <c r="O31" s="10"/>
      <c r="P31" s="10"/>
      <c r="Q31" s="10"/>
      <c r="R31" s="10"/>
      <c r="S31" s="10"/>
    </row>
    <row r="32" spans="1:19" x14ac:dyDescent="0.3">
      <c r="A32" s="7" t="s">
        <v>25</v>
      </c>
      <c r="B32" s="9" t="s">
        <v>27</v>
      </c>
      <c r="C32" s="10"/>
      <c r="D32" s="10"/>
      <c r="E32" s="10"/>
      <c r="F32" s="10"/>
      <c r="G32" s="10"/>
      <c r="H32" s="10"/>
      <c r="I32" s="10"/>
      <c r="J32" s="10">
        <v>1658.3333</v>
      </c>
      <c r="K32" s="10">
        <v>2159.625</v>
      </c>
      <c r="L32" s="10">
        <v>2486.6667000000002</v>
      </c>
      <c r="M32" s="10">
        <v>2468.2082999999998</v>
      </c>
      <c r="N32" s="10">
        <v>3247.6</v>
      </c>
      <c r="O32" s="10">
        <v>3537.9286000000002</v>
      </c>
      <c r="P32" s="10">
        <v>4150</v>
      </c>
      <c r="Q32" s="10"/>
      <c r="R32" s="10">
        <v>4660</v>
      </c>
      <c r="S32" s="10">
        <v>6650</v>
      </c>
    </row>
    <row r="33" spans="1:19" x14ac:dyDescent="0.3">
      <c r="A33" s="7" t="s">
        <v>25</v>
      </c>
      <c r="B33" s="9" t="s">
        <v>28</v>
      </c>
      <c r="C33" s="10"/>
      <c r="D33" s="10"/>
      <c r="E33" s="10"/>
      <c r="F33" s="10"/>
      <c r="G33" s="10"/>
      <c r="H33" s="10"/>
      <c r="I33" s="10">
        <v>1145.5714</v>
      </c>
      <c r="J33" s="10">
        <v>1239.7619</v>
      </c>
      <c r="K33" s="10">
        <v>1336.6969999999999</v>
      </c>
      <c r="L33" s="10">
        <v>1947.92</v>
      </c>
      <c r="M33" s="10">
        <v>2174.7082999999998</v>
      </c>
      <c r="N33" s="10">
        <v>2734.0769</v>
      </c>
      <c r="O33" s="10">
        <v>2931</v>
      </c>
      <c r="P33" s="10">
        <v>4008.5</v>
      </c>
      <c r="Q33" s="10">
        <v>5643</v>
      </c>
      <c r="R33" s="10">
        <v>6000</v>
      </c>
      <c r="S33" s="10"/>
    </row>
    <row r="34" spans="1:19" x14ac:dyDescent="0.3">
      <c r="A34" s="7" t="s">
        <v>25</v>
      </c>
      <c r="B34" s="9" t="s">
        <v>29</v>
      </c>
      <c r="C34" s="10"/>
      <c r="D34" s="10"/>
      <c r="E34" s="10"/>
      <c r="F34" s="10"/>
      <c r="G34" s="10"/>
      <c r="H34" s="10">
        <v>857.48839999999996</v>
      </c>
      <c r="I34" s="10">
        <v>992.5</v>
      </c>
      <c r="J34" s="10">
        <v>1350</v>
      </c>
      <c r="K34" s="10">
        <v>1589.1538</v>
      </c>
      <c r="L34" s="10">
        <v>1602</v>
      </c>
      <c r="M34" s="10">
        <v>2049.6667000000002</v>
      </c>
      <c r="N34" s="10">
        <v>2364</v>
      </c>
      <c r="O34" s="10"/>
      <c r="P34" s="10">
        <v>3508</v>
      </c>
      <c r="Q34" s="10">
        <v>4151</v>
      </c>
      <c r="R34" s="10"/>
      <c r="S34" s="10"/>
    </row>
    <row r="35" spans="1:19" x14ac:dyDescent="0.3">
      <c r="A35" s="7" t="s">
        <v>25</v>
      </c>
      <c r="B35" s="9" t="s">
        <v>30</v>
      </c>
      <c r="C35" s="10"/>
      <c r="D35" s="10"/>
      <c r="E35" s="10"/>
      <c r="F35" s="10"/>
      <c r="G35" s="10"/>
      <c r="H35" s="10">
        <v>850</v>
      </c>
      <c r="I35" s="10">
        <v>1278.5</v>
      </c>
      <c r="J35" s="10">
        <v>1495.5925999999999</v>
      </c>
      <c r="K35" s="10">
        <v>1822.7143000000001</v>
      </c>
      <c r="L35" s="10">
        <v>2411.4841000000001</v>
      </c>
      <c r="M35" s="10">
        <v>2776.4857000000002</v>
      </c>
      <c r="N35" s="10">
        <v>3323.4</v>
      </c>
      <c r="O35" s="10">
        <v>3831</v>
      </c>
      <c r="P35" s="10"/>
      <c r="Q35" s="10">
        <v>4270</v>
      </c>
      <c r="R35" s="10">
        <v>5253</v>
      </c>
      <c r="S35" s="10"/>
    </row>
    <row r="36" spans="1:19" x14ac:dyDescent="0.3">
      <c r="A36" s="7" t="s">
        <v>25</v>
      </c>
      <c r="B36" s="9" t="s">
        <v>31</v>
      </c>
      <c r="C36" s="10">
        <v>780.5</v>
      </c>
      <c r="D36" s="10"/>
      <c r="E36" s="10">
        <v>780</v>
      </c>
      <c r="F36" s="10"/>
      <c r="G36" s="10">
        <v>908.13400000000001</v>
      </c>
      <c r="H36" s="10">
        <v>1046.3588999999999</v>
      </c>
      <c r="I36" s="10">
        <v>1195.7484999999999</v>
      </c>
      <c r="J36" s="10">
        <v>1340.5068000000001</v>
      </c>
      <c r="K36" s="10">
        <v>1601.3542</v>
      </c>
      <c r="L36" s="10">
        <v>1778.8696</v>
      </c>
      <c r="M36" s="10">
        <v>2216.6667000000002</v>
      </c>
      <c r="N36" s="10">
        <v>2442.7777999999998</v>
      </c>
      <c r="O36" s="10">
        <v>3318.2</v>
      </c>
      <c r="P36" s="10"/>
      <c r="Q36" s="10"/>
      <c r="R36" s="10">
        <v>3824.3332999999998</v>
      </c>
      <c r="S36" s="10"/>
    </row>
    <row r="37" spans="1:19" x14ac:dyDescent="0.3">
      <c r="A37" s="7" t="s">
        <v>25</v>
      </c>
      <c r="B37" s="9" t="s">
        <v>32</v>
      </c>
      <c r="C37" s="10">
        <v>872</v>
      </c>
      <c r="D37" s="10"/>
      <c r="E37" s="10"/>
      <c r="F37" s="10"/>
      <c r="G37" s="10">
        <v>1202.5</v>
      </c>
      <c r="H37" s="10">
        <v>1070</v>
      </c>
      <c r="I37" s="10">
        <v>1146.7357999999999</v>
      </c>
      <c r="J37" s="10">
        <v>1226.2561000000001</v>
      </c>
      <c r="K37" s="10">
        <v>1507.2221999999999</v>
      </c>
      <c r="L37" s="10">
        <v>1756.6189999999999</v>
      </c>
      <c r="M37" s="10">
        <v>2266.0821999999998</v>
      </c>
      <c r="N37" s="10">
        <v>3155.7316999999998</v>
      </c>
      <c r="O37" s="10">
        <v>3863</v>
      </c>
      <c r="P37" s="10">
        <v>4805</v>
      </c>
      <c r="Q37" s="10">
        <v>4877</v>
      </c>
      <c r="R37" s="10">
        <v>4880</v>
      </c>
      <c r="S37" s="10"/>
    </row>
    <row r="38" spans="1:19" x14ac:dyDescent="0.3">
      <c r="A38" s="7" t="s">
        <v>25</v>
      </c>
      <c r="B38" s="9" t="s">
        <v>33</v>
      </c>
      <c r="C38" s="10"/>
      <c r="D38" s="10"/>
      <c r="E38" s="10"/>
      <c r="F38" s="10"/>
      <c r="G38" s="10">
        <v>1150</v>
      </c>
      <c r="H38" s="10">
        <v>1076.5</v>
      </c>
      <c r="I38" s="10">
        <v>1357.5</v>
      </c>
      <c r="J38" s="10">
        <v>1460</v>
      </c>
      <c r="K38" s="10">
        <v>1560</v>
      </c>
      <c r="L38" s="10">
        <v>1760</v>
      </c>
      <c r="M38" s="10">
        <v>2020</v>
      </c>
      <c r="N38" s="10"/>
      <c r="O38" s="10"/>
      <c r="P38" s="10"/>
      <c r="Q38" s="10"/>
      <c r="R38" s="10"/>
      <c r="S38" s="10"/>
    </row>
    <row r="39" spans="1:19" x14ac:dyDescent="0.3">
      <c r="A39" s="7" t="s">
        <v>25</v>
      </c>
      <c r="B39" s="9" t="s">
        <v>34</v>
      </c>
      <c r="C39" s="10"/>
      <c r="D39" s="10"/>
      <c r="E39" s="10">
        <v>883</v>
      </c>
      <c r="F39" s="10"/>
      <c r="G39" s="10">
        <v>1206.0902000000001</v>
      </c>
      <c r="H39" s="10">
        <v>1142.0945999999999</v>
      </c>
      <c r="I39" s="10">
        <v>1189.2592</v>
      </c>
      <c r="J39" s="10">
        <v>1351.8371</v>
      </c>
      <c r="K39" s="10">
        <v>1611.5635</v>
      </c>
      <c r="L39" s="10">
        <v>1816.6324</v>
      </c>
      <c r="M39" s="10">
        <v>2076.0675999999999</v>
      </c>
      <c r="N39" s="10">
        <v>2704.5</v>
      </c>
      <c r="O39" s="10">
        <v>3122.3332999999998</v>
      </c>
      <c r="P39" s="10"/>
      <c r="Q39" s="10"/>
      <c r="R39" s="10"/>
      <c r="S39" s="10"/>
    </row>
    <row r="40" spans="1:19" x14ac:dyDescent="0.3">
      <c r="A40" s="7" t="s">
        <v>25</v>
      </c>
      <c r="B40" s="9" t="s">
        <v>35</v>
      </c>
      <c r="C40" s="10"/>
      <c r="D40" s="10"/>
      <c r="E40" s="10">
        <v>883</v>
      </c>
      <c r="F40" s="10"/>
      <c r="G40" s="10">
        <v>1021</v>
      </c>
      <c r="H40" s="10">
        <v>1209</v>
      </c>
      <c r="I40" s="10">
        <v>1163.0833</v>
      </c>
      <c r="J40" s="10">
        <v>1564.5</v>
      </c>
      <c r="K40" s="10">
        <v>1637.8077000000001</v>
      </c>
      <c r="L40" s="10">
        <v>1803.3333</v>
      </c>
      <c r="M40" s="10">
        <v>2215.3332999999998</v>
      </c>
      <c r="N40" s="10">
        <v>2472</v>
      </c>
      <c r="O40" s="10"/>
      <c r="P40" s="10"/>
      <c r="Q40" s="10"/>
      <c r="R40" s="10"/>
      <c r="S40" s="10"/>
    </row>
    <row r="41" spans="1:19" x14ac:dyDescent="0.3">
      <c r="A41" s="7" t="s">
        <v>25</v>
      </c>
      <c r="B41" s="9" t="s">
        <v>36</v>
      </c>
      <c r="C41" s="10">
        <v>788</v>
      </c>
      <c r="D41" s="10"/>
      <c r="E41" s="10">
        <v>812</v>
      </c>
      <c r="F41" s="10">
        <v>820.5</v>
      </c>
      <c r="G41" s="10">
        <v>857.02380000000005</v>
      </c>
      <c r="H41" s="10">
        <v>899.1712</v>
      </c>
      <c r="I41" s="10">
        <v>1104.4694</v>
      </c>
      <c r="J41" s="10">
        <v>1161.8947000000001</v>
      </c>
      <c r="K41" s="10">
        <v>1324.1197</v>
      </c>
      <c r="L41" s="10">
        <v>1654.6296</v>
      </c>
      <c r="M41" s="10">
        <v>1900.0667000000001</v>
      </c>
      <c r="N41" s="10">
        <v>2239.1538</v>
      </c>
      <c r="O41" s="10">
        <v>2925.5</v>
      </c>
      <c r="P41" s="10"/>
      <c r="Q41" s="10"/>
      <c r="R41" s="10"/>
      <c r="S41" s="10"/>
    </row>
    <row r="42" spans="1:19" x14ac:dyDescent="0.3">
      <c r="A42" s="7" t="s">
        <v>25</v>
      </c>
      <c r="B42" s="9" t="s">
        <v>37</v>
      </c>
      <c r="C42" s="10">
        <v>783</v>
      </c>
      <c r="D42" s="10"/>
      <c r="E42" s="10">
        <v>796</v>
      </c>
      <c r="F42" s="10">
        <v>820.5</v>
      </c>
      <c r="G42" s="10">
        <v>852.375</v>
      </c>
      <c r="H42" s="10">
        <v>873</v>
      </c>
      <c r="I42" s="10">
        <v>1045.1111000000001</v>
      </c>
      <c r="J42" s="10">
        <v>1175.58</v>
      </c>
      <c r="K42" s="10">
        <v>1328.8</v>
      </c>
      <c r="L42" s="10">
        <v>1703</v>
      </c>
      <c r="M42" s="10">
        <v>1960</v>
      </c>
      <c r="N42" s="10">
        <v>1982</v>
      </c>
      <c r="O42" s="10"/>
      <c r="P42" s="10"/>
      <c r="Q42" s="10"/>
      <c r="R42" s="10"/>
      <c r="S42" s="10"/>
    </row>
    <row r="43" spans="1:19" x14ac:dyDescent="0.3">
      <c r="A43" s="7" t="s">
        <v>25</v>
      </c>
      <c r="B43" s="9" t="s">
        <v>38</v>
      </c>
      <c r="C43" s="10"/>
      <c r="D43" s="10"/>
      <c r="E43" s="10"/>
      <c r="F43" s="10">
        <v>1087</v>
      </c>
      <c r="G43" s="10">
        <v>1015</v>
      </c>
      <c r="H43" s="10">
        <v>1177.5</v>
      </c>
      <c r="I43" s="10">
        <v>1213.5714</v>
      </c>
      <c r="J43" s="10">
        <v>1495.1212</v>
      </c>
      <c r="K43" s="10">
        <v>1603.3333</v>
      </c>
      <c r="L43" s="10">
        <v>1847.1818000000001</v>
      </c>
      <c r="M43" s="10">
        <v>2136.9231</v>
      </c>
      <c r="N43" s="10">
        <v>2513.75</v>
      </c>
      <c r="O43" s="10">
        <v>3170</v>
      </c>
      <c r="P43" s="10"/>
      <c r="Q43" s="10"/>
      <c r="R43" s="10"/>
      <c r="S43" s="10"/>
    </row>
    <row r="44" spans="1:19" x14ac:dyDescent="0.3">
      <c r="A44" s="7" t="s">
        <v>39</v>
      </c>
      <c r="B44" s="35" t="s">
        <v>219</v>
      </c>
      <c r="C44" s="8">
        <v>785.80079999999998</v>
      </c>
      <c r="D44" s="8">
        <v>798.11389999999994</v>
      </c>
      <c r="E44" s="8">
        <v>845.82889999999998</v>
      </c>
      <c r="F44" s="8">
        <v>921.03499999999997</v>
      </c>
      <c r="G44" s="8">
        <v>1002.1849</v>
      </c>
      <c r="H44" s="8">
        <v>1148.5879</v>
      </c>
      <c r="I44" s="8">
        <v>1295.3535999999999</v>
      </c>
      <c r="J44" s="8">
        <v>1394.6581000000001</v>
      </c>
      <c r="K44" s="8">
        <v>1691.9504999999999</v>
      </c>
      <c r="L44" s="8">
        <v>2075.2757000000001</v>
      </c>
      <c r="M44" s="8">
        <v>2353.5853999999999</v>
      </c>
      <c r="N44" s="8">
        <v>2983.5461</v>
      </c>
      <c r="O44" s="8">
        <v>3674</v>
      </c>
      <c r="P44" s="8">
        <v>3990</v>
      </c>
      <c r="Q44" s="8">
        <v>4718</v>
      </c>
      <c r="R44" s="8">
        <v>4695</v>
      </c>
      <c r="S44" s="8">
        <v>6127.4</v>
      </c>
    </row>
    <row r="45" spans="1:19" x14ac:dyDescent="0.3">
      <c r="A45" s="7" t="s">
        <v>39</v>
      </c>
      <c r="B45" s="9" t="s">
        <v>40</v>
      </c>
      <c r="C45" s="10">
        <v>780</v>
      </c>
      <c r="D45" s="10"/>
      <c r="E45" s="10">
        <v>783.57140000000004</v>
      </c>
      <c r="F45" s="10">
        <v>840</v>
      </c>
      <c r="G45" s="10"/>
      <c r="H45" s="10"/>
      <c r="I45" s="10">
        <v>1220</v>
      </c>
      <c r="J45" s="10"/>
      <c r="K45" s="10">
        <v>1740</v>
      </c>
      <c r="L45" s="10">
        <v>1945</v>
      </c>
      <c r="M45" s="10"/>
      <c r="N45" s="10"/>
      <c r="O45" s="10"/>
      <c r="P45" s="10"/>
      <c r="Q45" s="10"/>
      <c r="R45" s="10"/>
      <c r="S45" s="10"/>
    </row>
    <row r="46" spans="1:19" x14ac:dyDescent="0.3">
      <c r="A46" s="7" t="s">
        <v>39</v>
      </c>
      <c r="B46" s="9" t="s">
        <v>41</v>
      </c>
      <c r="C46" s="10">
        <v>786.27269999999999</v>
      </c>
      <c r="D46" s="10">
        <v>788</v>
      </c>
      <c r="E46" s="10">
        <v>949.9</v>
      </c>
      <c r="F46" s="10">
        <v>1017.5714</v>
      </c>
      <c r="G46" s="10">
        <v>1096.4000000000001</v>
      </c>
      <c r="H46" s="10">
        <v>1123.0625</v>
      </c>
      <c r="I46" s="10">
        <v>1328.2</v>
      </c>
      <c r="J46" s="10">
        <v>1369.5</v>
      </c>
      <c r="K46" s="10">
        <v>1718</v>
      </c>
      <c r="L46" s="10">
        <v>2059.5</v>
      </c>
      <c r="M46" s="10"/>
      <c r="N46" s="10"/>
      <c r="O46" s="10"/>
      <c r="P46" s="10"/>
      <c r="Q46" s="10"/>
      <c r="R46" s="10"/>
      <c r="S46" s="10"/>
    </row>
    <row r="47" spans="1:19" x14ac:dyDescent="0.3">
      <c r="A47" s="7" t="s">
        <v>39</v>
      </c>
      <c r="B47" s="9" t="s">
        <v>42</v>
      </c>
      <c r="C47" s="10"/>
      <c r="D47" s="10"/>
      <c r="E47" s="10"/>
      <c r="F47" s="10"/>
      <c r="G47" s="10">
        <v>850</v>
      </c>
      <c r="H47" s="10"/>
      <c r="I47" s="10">
        <v>1081</v>
      </c>
      <c r="J47" s="10">
        <v>1052</v>
      </c>
      <c r="K47" s="10">
        <v>1346.6667</v>
      </c>
      <c r="L47" s="10">
        <v>1600.9773</v>
      </c>
      <c r="M47" s="10">
        <v>2266</v>
      </c>
      <c r="N47" s="10">
        <v>2364</v>
      </c>
      <c r="O47" s="10">
        <v>2931</v>
      </c>
      <c r="P47" s="10">
        <v>3508</v>
      </c>
      <c r="Q47" s="10">
        <v>5485</v>
      </c>
      <c r="R47" s="10"/>
      <c r="S47" s="10"/>
    </row>
    <row r="48" spans="1:19" x14ac:dyDescent="0.3">
      <c r="A48" s="7" t="s">
        <v>39</v>
      </c>
      <c r="B48" s="9" t="s">
        <v>43</v>
      </c>
      <c r="C48" s="10"/>
      <c r="D48" s="10"/>
      <c r="E48" s="10"/>
      <c r="F48" s="10"/>
      <c r="G48" s="10"/>
      <c r="H48" s="10">
        <v>1474.3333</v>
      </c>
      <c r="I48" s="10">
        <v>1440</v>
      </c>
      <c r="J48" s="10">
        <v>1532.8333</v>
      </c>
      <c r="K48" s="10">
        <v>1851.3893</v>
      </c>
      <c r="L48" s="10">
        <v>2116.2667000000001</v>
      </c>
      <c r="M48" s="10">
        <v>2381.6071000000002</v>
      </c>
      <c r="N48" s="10">
        <v>3110.3395</v>
      </c>
      <c r="O48" s="10">
        <v>3690.5556000000001</v>
      </c>
      <c r="P48" s="10"/>
      <c r="Q48" s="10"/>
      <c r="R48" s="10">
        <v>4695</v>
      </c>
      <c r="S48" s="10">
        <v>6644</v>
      </c>
    </row>
    <row r="49" spans="1:19" x14ac:dyDescent="0.3">
      <c r="A49" s="7" t="s">
        <v>39</v>
      </c>
      <c r="B49" s="9" t="s">
        <v>44</v>
      </c>
      <c r="C49" s="10"/>
      <c r="D49" s="10"/>
      <c r="E49" s="10"/>
      <c r="F49" s="10"/>
      <c r="G49" s="10"/>
      <c r="H49" s="10"/>
      <c r="I49" s="10"/>
      <c r="J49" s="10">
        <v>1800</v>
      </c>
      <c r="K49" s="10">
        <v>1950</v>
      </c>
      <c r="L49" s="10">
        <v>2022.5758000000001</v>
      </c>
      <c r="M49" s="10">
        <v>2399.5</v>
      </c>
      <c r="N49" s="10">
        <v>2665</v>
      </c>
      <c r="O49" s="10">
        <v>3430</v>
      </c>
      <c r="P49" s="10">
        <v>4262</v>
      </c>
      <c r="Q49" s="10"/>
      <c r="R49" s="10"/>
      <c r="S49" s="10"/>
    </row>
    <row r="50" spans="1:19" x14ac:dyDescent="0.3">
      <c r="A50" s="7" t="s">
        <v>39</v>
      </c>
      <c r="B50" s="9" t="s">
        <v>45</v>
      </c>
      <c r="C50" s="10">
        <v>780</v>
      </c>
      <c r="D50" s="10"/>
      <c r="E50" s="10">
        <v>786.42859999999996</v>
      </c>
      <c r="F50" s="10">
        <v>861.66669999999999</v>
      </c>
      <c r="G50" s="10">
        <v>824.73329999999999</v>
      </c>
      <c r="H50" s="10">
        <v>824.73</v>
      </c>
      <c r="I50" s="10">
        <v>1025.6875</v>
      </c>
      <c r="J50" s="10">
        <v>1079.08</v>
      </c>
      <c r="K50" s="10">
        <v>1400.3367000000001</v>
      </c>
      <c r="L50" s="10">
        <v>1904.96</v>
      </c>
      <c r="M50" s="10"/>
      <c r="N50" s="10"/>
      <c r="O50" s="10"/>
      <c r="P50" s="10"/>
      <c r="Q50" s="10"/>
      <c r="R50" s="10"/>
      <c r="S50" s="10"/>
    </row>
    <row r="51" spans="1:19" x14ac:dyDescent="0.3">
      <c r="A51" s="7" t="s">
        <v>39</v>
      </c>
      <c r="B51" s="9" t="s">
        <v>46</v>
      </c>
      <c r="C51" s="10"/>
      <c r="D51" s="10"/>
      <c r="E51" s="10"/>
      <c r="F51" s="10"/>
      <c r="G51" s="10">
        <v>800</v>
      </c>
      <c r="H51" s="10">
        <v>1065.75</v>
      </c>
      <c r="I51" s="10">
        <v>1015.6667</v>
      </c>
      <c r="J51" s="10"/>
      <c r="K51" s="10">
        <v>1258</v>
      </c>
      <c r="L51" s="10">
        <v>1522</v>
      </c>
      <c r="M51" s="10"/>
      <c r="N51" s="10"/>
      <c r="O51" s="10"/>
      <c r="P51" s="10"/>
      <c r="Q51" s="10"/>
      <c r="R51" s="10"/>
      <c r="S51" s="10"/>
    </row>
    <row r="52" spans="1:19" x14ac:dyDescent="0.3">
      <c r="A52" s="7" t="s">
        <v>39</v>
      </c>
      <c r="B52" s="9" t="s">
        <v>47</v>
      </c>
      <c r="C52" s="10">
        <v>786.53920000000005</v>
      </c>
      <c r="D52" s="10">
        <v>805.33339999999998</v>
      </c>
      <c r="E52" s="10">
        <v>847.64790000000005</v>
      </c>
      <c r="F52" s="10">
        <v>927.5</v>
      </c>
      <c r="G52" s="10">
        <v>912.5</v>
      </c>
      <c r="H52" s="10">
        <v>1106.6667</v>
      </c>
      <c r="I52" s="10">
        <v>1156.6667</v>
      </c>
      <c r="J52" s="10">
        <v>1212.5</v>
      </c>
      <c r="K52" s="10">
        <v>1412.5</v>
      </c>
      <c r="L52" s="10"/>
      <c r="M52" s="10"/>
      <c r="N52" s="10"/>
      <c r="O52" s="10"/>
      <c r="P52" s="10"/>
      <c r="Q52" s="10"/>
      <c r="R52" s="10"/>
      <c r="S52" s="10"/>
    </row>
    <row r="53" spans="1:19" x14ac:dyDescent="0.3">
      <c r="A53" s="7" t="s">
        <v>39</v>
      </c>
      <c r="B53" s="9" t="s">
        <v>48</v>
      </c>
      <c r="C53" s="10"/>
      <c r="D53" s="10"/>
      <c r="E53" s="10"/>
      <c r="F53" s="10"/>
      <c r="G53" s="10"/>
      <c r="H53" s="10"/>
      <c r="I53" s="10">
        <v>1370</v>
      </c>
      <c r="J53" s="10"/>
      <c r="K53" s="10"/>
      <c r="L53" s="10"/>
      <c r="M53" s="10"/>
      <c r="N53" s="10"/>
      <c r="O53" s="10"/>
      <c r="P53" s="10"/>
      <c r="Q53" s="10"/>
      <c r="R53" s="10"/>
      <c r="S53" s="10"/>
    </row>
    <row r="54" spans="1:19" x14ac:dyDescent="0.3">
      <c r="A54" s="7" t="s">
        <v>39</v>
      </c>
      <c r="B54" s="9" t="s">
        <v>49</v>
      </c>
      <c r="C54" s="10">
        <v>780</v>
      </c>
      <c r="D54" s="10">
        <v>780</v>
      </c>
      <c r="E54" s="10">
        <v>811.33330000000001</v>
      </c>
      <c r="F54" s="10">
        <v>816</v>
      </c>
      <c r="G54" s="10">
        <v>860</v>
      </c>
      <c r="H54" s="10">
        <v>1023.2857</v>
      </c>
      <c r="I54" s="10">
        <v>1139.875</v>
      </c>
      <c r="J54" s="10">
        <v>1182.75</v>
      </c>
      <c r="K54" s="10">
        <v>1474.5</v>
      </c>
      <c r="L54" s="10">
        <v>1698</v>
      </c>
      <c r="M54" s="10">
        <v>2714</v>
      </c>
      <c r="N54" s="10"/>
      <c r="O54" s="10"/>
      <c r="P54" s="10"/>
      <c r="Q54" s="10"/>
      <c r="R54" s="10"/>
      <c r="S54" s="10"/>
    </row>
    <row r="55" spans="1:19" x14ac:dyDescent="0.3">
      <c r="A55" s="7" t="s">
        <v>39</v>
      </c>
      <c r="B55" s="9" t="s">
        <v>50</v>
      </c>
      <c r="C55" s="10">
        <v>780</v>
      </c>
      <c r="D55" s="10"/>
      <c r="E55" s="10"/>
      <c r="F55" s="10"/>
      <c r="G55" s="10"/>
      <c r="H55" s="10"/>
      <c r="I55" s="10"/>
      <c r="J55" s="10">
        <v>1291</v>
      </c>
      <c r="K55" s="10">
        <v>1388.6315999999999</v>
      </c>
      <c r="L55" s="10">
        <v>1526</v>
      </c>
      <c r="M55" s="10">
        <v>1905</v>
      </c>
      <c r="N55" s="10">
        <v>2371</v>
      </c>
      <c r="O55" s="10">
        <v>3162</v>
      </c>
      <c r="P55" s="10"/>
      <c r="Q55" s="10"/>
      <c r="R55" s="10"/>
      <c r="S55" s="10"/>
    </row>
    <row r="56" spans="1:19" x14ac:dyDescent="0.3">
      <c r="A56" s="7" t="s">
        <v>39</v>
      </c>
      <c r="B56" s="9" t="s">
        <v>51</v>
      </c>
      <c r="C56" s="10">
        <v>780</v>
      </c>
      <c r="D56" s="10"/>
      <c r="E56" s="10">
        <v>928</v>
      </c>
      <c r="F56" s="10"/>
      <c r="G56" s="10">
        <v>1016</v>
      </c>
      <c r="H56" s="10"/>
      <c r="I56" s="10"/>
      <c r="J56" s="10">
        <v>1225</v>
      </c>
      <c r="K56" s="10"/>
      <c r="L56" s="10"/>
      <c r="M56" s="10">
        <v>1990</v>
      </c>
      <c r="N56" s="10"/>
      <c r="O56" s="10"/>
      <c r="P56" s="10"/>
      <c r="Q56" s="10"/>
      <c r="R56" s="10"/>
      <c r="S56" s="10"/>
    </row>
    <row r="57" spans="1:19" x14ac:dyDescent="0.3">
      <c r="A57" s="7" t="s">
        <v>39</v>
      </c>
      <c r="B57" s="9" t="s">
        <v>52</v>
      </c>
      <c r="C57" s="10"/>
      <c r="D57" s="10"/>
      <c r="E57" s="10"/>
      <c r="F57" s="10"/>
      <c r="G57" s="10"/>
      <c r="H57" s="10"/>
      <c r="I57" s="10"/>
      <c r="J57" s="10">
        <v>1943</v>
      </c>
      <c r="K57" s="10">
        <v>2245</v>
      </c>
      <c r="L57" s="10">
        <v>2247.1313</v>
      </c>
      <c r="M57" s="10">
        <v>2435.7631999999999</v>
      </c>
      <c r="N57" s="10">
        <v>3355.7777999999998</v>
      </c>
      <c r="O57" s="10">
        <v>4090.5</v>
      </c>
      <c r="P57" s="10">
        <v>4200</v>
      </c>
      <c r="Q57" s="10"/>
      <c r="R57" s="10"/>
      <c r="S57" s="10"/>
    </row>
    <row r="58" spans="1:19" x14ac:dyDescent="0.3">
      <c r="A58" s="7" t="s">
        <v>39</v>
      </c>
      <c r="B58" s="9" t="s">
        <v>53</v>
      </c>
      <c r="C58" s="10">
        <v>780</v>
      </c>
      <c r="D58" s="10">
        <v>780</v>
      </c>
      <c r="E58" s="10">
        <v>780</v>
      </c>
      <c r="F58" s="10">
        <v>780</v>
      </c>
      <c r="G58" s="10">
        <v>784</v>
      </c>
      <c r="H58" s="10">
        <v>891.52670000000001</v>
      </c>
      <c r="I58" s="10">
        <v>1002</v>
      </c>
      <c r="J58" s="10">
        <v>1075</v>
      </c>
      <c r="K58" s="10">
        <v>1280</v>
      </c>
      <c r="L58" s="10">
        <v>1548</v>
      </c>
      <c r="M58" s="10"/>
      <c r="N58" s="10"/>
      <c r="O58" s="10"/>
      <c r="P58" s="10"/>
      <c r="Q58" s="10"/>
      <c r="R58" s="10"/>
      <c r="S58" s="10"/>
    </row>
    <row r="59" spans="1:19" x14ac:dyDescent="0.3">
      <c r="A59" s="7" t="s">
        <v>39</v>
      </c>
      <c r="B59" s="9" t="s">
        <v>54</v>
      </c>
      <c r="C59" s="10">
        <v>786.84209999999996</v>
      </c>
      <c r="D59" s="10">
        <v>904.07</v>
      </c>
      <c r="E59" s="10">
        <v>812.79480000000001</v>
      </c>
      <c r="F59" s="10">
        <v>917.72749999999996</v>
      </c>
      <c r="G59" s="10"/>
      <c r="H59" s="10">
        <v>1232.4438</v>
      </c>
      <c r="I59" s="10">
        <v>1310</v>
      </c>
      <c r="J59" s="10">
        <v>1524.0889</v>
      </c>
      <c r="K59" s="10">
        <v>1756.7306000000001</v>
      </c>
      <c r="L59" s="10">
        <v>1791.8</v>
      </c>
      <c r="M59" s="10"/>
      <c r="N59" s="10"/>
      <c r="O59" s="10"/>
      <c r="P59" s="10"/>
      <c r="Q59" s="10"/>
      <c r="R59" s="10"/>
      <c r="S59" s="10"/>
    </row>
    <row r="60" spans="1:19" x14ac:dyDescent="0.3">
      <c r="A60" s="7" t="s">
        <v>39</v>
      </c>
      <c r="B60" s="9" t="s">
        <v>55</v>
      </c>
      <c r="C60" s="10">
        <v>794.66330000000005</v>
      </c>
      <c r="D60" s="10"/>
      <c r="E60" s="10">
        <v>1105.5205000000001</v>
      </c>
      <c r="F60" s="10">
        <v>1259.25</v>
      </c>
      <c r="G60" s="10"/>
      <c r="H60" s="10">
        <v>1359</v>
      </c>
      <c r="I60" s="10">
        <v>1563</v>
      </c>
      <c r="J60" s="10">
        <v>1752</v>
      </c>
      <c r="K60" s="10">
        <v>1901.4444000000001</v>
      </c>
      <c r="L60" s="10">
        <v>2318</v>
      </c>
      <c r="M60" s="10">
        <v>2821</v>
      </c>
      <c r="N60" s="10"/>
      <c r="O60" s="10"/>
      <c r="P60" s="10"/>
      <c r="Q60" s="10"/>
      <c r="R60" s="10"/>
      <c r="S60" s="10"/>
    </row>
    <row r="61" spans="1:19" x14ac:dyDescent="0.3">
      <c r="A61" s="7" t="s">
        <v>39</v>
      </c>
      <c r="B61" s="9" t="s">
        <v>56</v>
      </c>
      <c r="C61" s="10">
        <v>785</v>
      </c>
      <c r="D61" s="10"/>
      <c r="E61" s="10">
        <v>899.75</v>
      </c>
      <c r="F61" s="10">
        <v>892.5</v>
      </c>
      <c r="G61" s="10">
        <v>1024</v>
      </c>
      <c r="H61" s="10">
        <v>880.8</v>
      </c>
      <c r="I61" s="10">
        <v>1187.75</v>
      </c>
      <c r="J61" s="10">
        <v>1239.5</v>
      </c>
      <c r="K61" s="10"/>
      <c r="L61" s="10">
        <v>1763.5</v>
      </c>
      <c r="M61" s="10"/>
      <c r="N61" s="10"/>
      <c r="O61" s="10"/>
      <c r="P61" s="10"/>
      <c r="Q61" s="10"/>
      <c r="R61" s="10"/>
      <c r="S61" s="10"/>
    </row>
    <row r="62" spans="1:19" x14ac:dyDescent="0.3">
      <c r="A62" s="7" t="s">
        <v>39</v>
      </c>
      <c r="B62" s="9" t="s">
        <v>57</v>
      </c>
      <c r="C62" s="10">
        <v>871.87670000000003</v>
      </c>
      <c r="D62" s="10"/>
      <c r="E62" s="10">
        <v>849.08199999999999</v>
      </c>
      <c r="F62" s="10"/>
      <c r="G62" s="10">
        <v>995</v>
      </c>
      <c r="H62" s="10">
        <v>1138.3888999999999</v>
      </c>
      <c r="I62" s="10">
        <v>1293</v>
      </c>
      <c r="J62" s="10">
        <v>1465</v>
      </c>
      <c r="K62" s="10">
        <v>1547</v>
      </c>
      <c r="L62" s="10">
        <v>1852.8570999999999</v>
      </c>
      <c r="M62" s="10">
        <v>2500</v>
      </c>
      <c r="N62" s="10">
        <v>2370</v>
      </c>
      <c r="O62" s="10"/>
      <c r="P62" s="10"/>
      <c r="Q62" s="10"/>
      <c r="R62" s="10"/>
      <c r="S62" s="10"/>
    </row>
    <row r="63" spans="1:19" x14ac:dyDescent="0.3">
      <c r="A63" s="7" t="s">
        <v>39</v>
      </c>
      <c r="B63" s="9" t="s">
        <v>58</v>
      </c>
      <c r="C63" s="10">
        <v>793.38459999999998</v>
      </c>
      <c r="D63" s="10">
        <v>895</v>
      </c>
      <c r="E63" s="10">
        <v>800</v>
      </c>
      <c r="F63" s="10">
        <v>950</v>
      </c>
      <c r="G63" s="10"/>
      <c r="H63" s="10">
        <v>1035.1818000000001</v>
      </c>
      <c r="I63" s="10">
        <v>1432.5</v>
      </c>
      <c r="J63" s="10">
        <v>1540</v>
      </c>
      <c r="K63" s="10">
        <v>1774</v>
      </c>
      <c r="L63" s="10"/>
      <c r="M63" s="10"/>
      <c r="N63" s="10"/>
      <c r="O63" s="10"/>
      <c r="P63" s="10"/>
      <c r="Q63" s="10"/>
      <c r="R63" s="10"/>
      <c r="S63" s="10"/>
    </row>
    <row r="64" spans="1:19" x14ac:dyDescent="0.3">
      <c r="A64" s="7" t="s">
        <v>39</v>
      </c>
      <c r="B64" s="9" t="s">
        <v>59</v>
      </c>
      <c r="C64" s="10">
        <v>780</v>
      </c>
      <c r="D64" s="10"/>
      <c r="E64" s="10">
        <v>780</v>
      </c>
      <c r="F64" s="10">
        <v>1003</v>
      </c>
      <c r="G64" s="10"/>
      <c r="H64" s="10">
        <v>824</v>
      </c>
      <c r="I64" s="10">
        <v>1297.2221999999999</v>
      </c>
      <c r="J64" s="10"/>
      <c r="K64" s="10">
        <v>1470</v>
      </c>
      <c r="L64" s="10"/>
      <c r="M64" s="10"/>
      <c r="N64" s="10"/>
      <c r="O64" s="10"/>
      <c r="P64" s="10"/>
      <c r="Q64" s="10"/>
      <c r="R64" s="10"/>
      <c r="S64" s="10"/>
    </row>
    <row r="65" spans="1:19" x14ac:dyDescent="0.3">
      <c r="A65" s="7" t="s">
        <v>39</v>
      </c>
      <c r="B65" s="9" t="s">
        <v>60</v>
      </c>
      <c r="C65" s="10">
        <v>780</v>
      </c>
      <c r="D65" s="10"/>
      <c r="E65" s="10">
        <v>780</v>
      </c>
      <c r="F65" s="10">
        <v>780</v>
      </c>
      <c r="G65" s="10">
        <v>798</v>
      </c>
      <c r="H65" s="10">
        <v>1075.03</v>
      </c>
      <c r="I65" s="10"/>
      <c r="J65" s="10">
        <v>1233.3333</v>
      </c>
      <c r="K65" s="10">
        <v>1303</v>
      </c>
      <c r="L65" s="10">
        <v>1576</v>
      </c>
      <c r="M65" s="10"/>
      <c r="N65" s="10"/>
      <c r="O65" s="10"/>
      <c r="P65" s="10"/>
      <c r="Q65" s="10"/>
      <c r="R65" s="10"/>
      <c r="S65" s="10"/>
    </row>
    <row r="66" spans="1:19" x14ac:dyDescent="0.3">
      <c r="A66" s="7" t="s">
        <v>39</v>
      </c>
      <c r="B66" s="9" t="s">
        <v>61</v>
      </c>
      <c r="C66" s="10">
        <v>780</v>
      </c>
      <c r="D66" s="10">
        <v>820</v>
      </c>
      <c r="E66" s="10">
        <v>802.85709999999995</v>
      </c>
      <c r="F66" s="10">
        <v>1062.5</v>
      </c>
      <c r="G66" s="10">
        <v>1310</v>
      </c>
      <c r="H66" s="10">
        <v>1186.6429000000001</v>
      </c>
      <c r="I66" s="10">
        <v>1361.48</v>
      </c>
      <c r="J66" s="10">
        <v>1312.25</v>
      </c>
      <c r="K66" s="10">
        <v>1839.4142999999999</v>
      </c>
      <c r="L66" s="10"/>
      <c r="M66" s="10"/>
      <c r="N66" s="10"/>
      <c r="O66" s="10"/>
      <c r="P66" s="10"/>
      <c r="Q66" s="10"/>
      <c r="R66" s="10"/>
      <c r="S66" s="10"/>
    </row>
    <row r="67" spans="1:19" x14ac:dyDescent="0.3">
      <c r="A67" s="7" t="s">
        <v>39</v>
      </c>
      <c r="B67" s="9" t="s">
        <v>62</v>
      </c>
      <c r="C67" s="10">
        <v>790</v>
      </c>
      <c r="D67" s="10"/>
      <c r="E67" s="10">
        <v>873.25</v>
      </c>
      <c r="F67" s="10"/>
      <c r="G67" s="10"/>
      <c r="H67" s="10"/>
      <c r="I67" s="10">
        <v>1150</v>
      </c>
      <c r="J67" s="10">
        <v>2047.5</v>
      </c>
      <c r="K67" s="10">
        <v>1502</v>
      </c>
      <c r="L67" s="10">
        <v>1636</v>
      </c>
      <c r="M67" s="10"/>
      <c r="N67" s="10"/>
      <c r="O67" s="10"/>
      <c r="P67" s="10"/>
      <c r="Q67" s="10"/>
      <c r="R67" s="10"/>
      <c r="S67" s="10"/>
    </row>
    <row r="68" spans="1:19" x14ac:dyDescent="0.3">
      <c r="A68" s="7" t="s">
        <v>39</v>
      </c>
      <c r="B68" s="9" t="s">
        <v>63</v>
      </c>
      <c r="C68" s="10">
        <v>780</v>
      </c>
      <c r="D68" s="10">
        <v>782.5</v>
      </c>
      <c r="E68" s="10">
        <v>795.65219999999999</v>
      </c>
      <c r="F68" s="10">
        <v>884.625</v>
      </c>
      <c r="G68" s="10">
        <v>1026.5</v>
      </c>
      <c r="H68" s="10">
        <v>1088.28</v>
      </c>
      <c r="I68" s="10">
        <v>1357.5625</v>
      </c>
      <c r="J68" s="10">
        <v>1263.0908999999999</v>
      </c>
      <c r="K68" s="10">
        <v>1833.8</v>
      </c>
      <c r="L68" s="10">
        <v>2312.3332999999998</v>
      </c>
      <c r="M68" s="10">
        <v>2550</v>
      </c>
      <c r="N68" s="10"/>
      <c r="O68" s="10"/>
      <c r="P68" s="10"/>
      <c r="Q68" s="10"/>
      <c r="R68" s="10"/>
      <c r="S68" s="10"/>
    </row>
    <row r="69" spans="1:19" x14ac:dyDescent="0.3">
      <c r="A69" s="7" t="s">
        <v>39</v>
      </c>
      <c r="B69" s="9" t="s">
        <v>64</v>
      </c>
      <c r="C69" s="10">
        <v>780</v>
      </c>
      <c r="D69" s="10">
        <v>785</v>
      </c>
      <c r="E69" s="10">
        <v>800.90909999999997</v>
      </c>
      <c r="F69" s="10">
        <v>926.66669999999999</v>
      </c>
      <c r="G69" s="10"/>
      <c r="H69" s="10">
        <v>1124</v>
      </c>
      <c r="I69" s="10">
        <v>1800</v>
      </c>
      <c r="J69" s="10">
        <v>1500</v>
      </c>
      <c r="K69" s="10">
        <v>1932.5</v>
      </c>
      <c r="L69" s="10"/>
      <c r="M69" s="10"/>
      <c r="N69" s="10"/>
      <c r="O69" s="10"/>
      <c r="P69" s="10"/>
      <c r="Q69" s="10"/>
      <c r="R69" s="10"/>
      <c r="S69" s="10"/>
    </row>
    <row r="70" spans="1:19" x14ac:dyDescent="0.3">
      <c r="A70" s="7" t="s">
        <v>39</v>
      </c>
      <c r="B70" s="9" t="s">
        <v>65</v>
      </c>
      <c r="C70" s="10">
        <v>780.06669999999997</v>
      </c>
      <c r="D70" s="10">
        <v>780</v>
      </c>
      <c r="E70" s="10">
        <v>863.13139999999999</v>
      </c>
      <c r="F70" s="10">
        <v>863.125</v>
      </c>
      <c r="G70" s="10">
        <v>1045</v>
      </c>
      <c r="H70" s="10">
        <v>1170.2856999999999</v>
      </c>
      <c r="I70" s="10">
        <v>1263.1667</v>
      </c>
      <c r="J70" s="10">
        <v>1308.3333</v>
      </c>
      <c r="K70" s="10">
        <v>1572.6</v>
      </c>
      <c r="L70" s="10"/>
      <c r="M70" s="10"/>
      <c r="N70" s="10"/>
      <c r="O70" s="10"/>
      <c r="P70" s="10"/>
      <c r="Q70" s="10"/>
      <c r="R70" s="10"/>
      <c r="S70" s="10"/>
    </row>
    <row r="71" spans="1:19" x14ac:dyDescent="0.3">
      <c r="A71" s="7" t="s">
        <v>39</v>
      </c>
      <c r="B71" s="9" t="s">
        <v>66</v>
      </c>
      <c r="C71" s="10">
        <v>780</v>
      </c>
      <c r="D71" s="10"/>
      <c r="E71" s="10">
        <v>793.55589999999995</v>
      </c>
      <c r="F71" s="10"/>
      <c r="G71" s="10">
        <v>930</v>
      </c>
      <c r="H71" s="10">
        <v>1250.8611000000001</v>
      </c>
      <c r="I71" s="10">
        <v>1058.6667</v>
      </c>
      <c r="J71" s="10">
        <v>1427.0045</v>
      </c>
      <c r="K71" s="10">
        <v>1418</v>
      </c>
      <c r="L71" s="10">
        <v>1700.4</v>
      </c>
      <c r="M71" s="10">
        <v>2086.5</v>
      </c>
      <c r="N71" s="10"/>
      <c r="O71" s="10"/>
      <c r="P71" s="10"/>
      <c r="Q71" s="10"/>
      <c r="R71" s="10"/>
      <c r="S71" s="10"/>
    </row>
    <row r="72" spans="1:19" x14ac:dyDescent="0.3">
      <c r="A72" s="7" t="s">
        <v>39</v>
      </c>
      <c r="B72" s="9" t="s">
        <v>67</v>
      </c>
      <c r="C72" s="10"/>
      <c r="D72" s="10"/>
      <c r="E72" s="10"/>
      <c r="F72" s="10"/>
      <c r="G72" s="10">
        <v>1400</v>
      </c>
      <c r="H72" s="10">
        <v>1332.24</v>
      </c>
      <c r="I72" s="10">
        <v>1412.7143000000001</v>
      </c>
      <c r="J72" s="10">
        <v>1539.5243</v>
      </c>
      <c r="K72" s="10">
        <v>1824.693</v>
      </c>
      <c r="L72" s="10">
        <v>2128.6197000000002</v>
      </c>
      <c r="M72" s="10">
        <v>2294.5275999999999</v>
      </c>
      <c r="N72" s="10">
        <v>2837.1538</v>
      </c>
      <c r="O72" s="10">
        <v>3760.1667000000002</v>
      </c>
      <c r="P72" s="10"/>
      <c r="Q72" s="10">
        <v>3951</v>
      </c>
      <c r="R72" s="10"/>
      <c r="S72" s="10">
        <v>5610.8</v>
      </c>
    </row>
    <row r="73" spans="1:19" x14ac:dyDescent="0.3">
      <c r="A73" s="7" t="s">
        <v>39</v>
      </c>
      <c r="B73" s="9" t="s">
        <v>68</v>
      </c>
      <c r="C73" s="10">
        <v>780</v>
      </c>
      <c r="D73" s="10"/>
      <c r="E73" s="10"/>
      <c r="F73" s="10">
        <v>835.3</v>
      </c>
      <c r="G73" s="10">
        <v>1000</v>
      </c>
      <c r="H73" s="10">
        <v>899</v>
      </c>
      <c r="I73" s="10">
        <v>1230</v>
      </c>
      <c r="J73" s="10">
        <v>1689</v>
      </c>
      <c r="K73" s="10">
        <v>1563.1429000000001</v>
      </c>
      <c r="L73" s="10">
        <v>2110</v>
      </c>
      <c r="M73" s="10"/>
      <c r="N73" s="10"/>
      <c r="O73" s="10"/>
      <c r="P73" s="10"/>
      <c r="Q73" s="10"/>
      <c r="R73" s="10"/>
      <c r="S73" s="10"/>
    </row>
    <row r="74" spans="1:19" x14ac:dyDescent="0.3">
      <c r="A74" s="7" t="s">
        <v>39</v>
      </c>
      <c r="B74" s="9" t="s">
        <v>69</v>
      </c>
      <c r="C74" s="10">
        <v>790</v>
      </c>
      <c r="D74" s="10">
        <v>780</v>
      </c>
      <c r="E74" s="10">
        <v>781.66669999999999</v>
      </c>
      <c r="F74" s="10">
        <v>790</v>
      </c>
      <c r="G74" s="10">
        <v>1000</v>
      </c>
      <c r="H74" s="10">
        <v>1187.5</v>
      </c>
      <c r="I74" s="10">
        <v>1460</v>
      </c>
      <c r="J74" s="10">
        <v>1700</v>
      </c>
      <c r="K74" s="10">
        <v>1470</v>
      </c>
      <c r="L74" s="10">
        <v>2000</v>
      </c>
      <c r="M74" s="10"/>
      <c r="N74" s="10"/>
      <c r="O74" s="10"/>
      <c r="P74" s="10"/>
      <c r="Q74" s="10"/>
      <c r="R74" s="10"/>
      <c r="S74" s="10"/>
    </row>
    <row r="75" spans="1:19" x14ac:dyDescent="0.3">
      <c r="A75" s="7" t="s">
        <v>70</v>
      </c>
      <c r="B75" s="35" t="s">
        <v>219</v>
      </c>
      <c r="C75" s="8"/>
      <c r="D75" s="8"/>
      <c r="E75" s="8"/>
      <c r="F75" s="8"/>
      <c r="G75" s="8"/>
      <c r="H75" s="8">
        <v>819.58</v>
      </c>
      <c r="I75" s="8">
        <v>1243.4978000000001</v>
      </c>
      <c r="J75" s="8">
        <v>1245.4110000000001</v>
      </c>
      <c r="K75" s="8">
        <v>1552.4575</v>
      </c>
      <c r="L75" s="8">
        <v>1752.0056999999999</v>
      </c>
      <c r="M75" s="8">
        <v>2170.7509</v>
      </c>
      <c r="N75" s="8">
        <v>2965.8528999999999</v>
      </c>
      <c r="O75" s="8">
        <v>3799.1428999999998</v>
      </c>
      <c r="P75" s="8">
        <v>4159</v>
      </c>
      <c r="Q75" s="8">
        <v>4061</v>
      </c>
      <c r="R75" s="8">
        <v>5700</v>
      </c>
      <c r="S75" s="8">
        <v>5700</v>
      </c>
    </row>
    <row r="76" spans="1:19" x14ac:dyDescent="0.3">
      <c r="A76" s="7" t="s">
        <v>70</v>
      </c>
      <c r="B76" s="9" t="s">
        <v>71</v>
      </c>
      <c r="C76" s="10"/>
      <c r="D76" s="10"/>
      <c r="E76" s="10"/>
      <c r="F76" s="10"/>
      <c r="G76" s="10"/>
      <c r="H76" s="10"/>
      <c r="I76" s="10">
        <v>1830</v>
      </c>
      <c r="J76" s="10"/>
      <c r="K76" s="10">
        <v>1871.4286</v>
      </c>
      <c r="L76" s="10">
        <v>2333.3332999999998</v>
      </c>
      <c r="M76" s="10">
        <v>2223.3649</v>
      </c>
      <c r="N76" s="10">
        <v>3186.3125</v>
      </c>
      <c r="O76" s="10">
        <v>3995.1428999999998</v>
      </c>
      <c r="P76" s="10"/>
      <c r="Q76" s="10">
        <v>4061</v>
      </c>
      <c r="R76" s="10">
        <v>5700</v>
      </c>
      <c r="S76" s="10">
        <v>5700</v>
      </c>
    </row>
    <row r="77" spans="1:19" x14ac:dyDescent="0.3">
      <c r="A77" s="7" t="s">
        <v>70</v>
      </c>
      <c r="B77" s="9" t="s">
        <v>72</v>
      </c>
      <c r="C77" s="10"/>
      <c r="D77" s="10"/>
      <c r="E77" s="10"/>
      <c r="F77" s="10"/>
      <c r="G77" s="10"/>
      <c r="H77" s="10">
        <v>819.58</v>
      </c>
      <c r="I77" s="10">
        <v>1216.8386</v>
      </c>
      <c r="J77" s="10">
        <v>1245.4110000000001</v>
      </c>
      <c r="K77" s="10">
        <v>1529.4389000000001</v>
      </c>
      <c r="L77" s="10">
        <v>1717.126</v>
      </c>
      <c r="M77" s="10">
        <v>2049.0812999999998</v>
      </c>
      <c r="N77" s="10">
        <v>2769.8888999999999</v>
      </c>
      <c r="O77" s="10">
        <v>3407.1428999999998</v>
      </c>
      <c r="P77" s="10">
        <v>4159</v>
      </c>
      <c r="Q77" s="10"/>
      <c r="R77" s="10"/>
      <c r="S77" s="10"/>
    </row>
    <row r="78" spans="1:19" x14ac:dyDescent="0.3">
      <c r="A78" s="7" t="s">
        <v>73</v>
      </c>
      <c r="B78" s="35" t="s">
        <v>219</v>
      </c>
      <c r="C78" s="8">
        <v>780.99149999999997</v>
      </c>
      <c r="D78" s="8">
        <v>792.58140000000003</v>
      </c>
      <c r="E78" s="8">
        <v>821.83159999999998</v>
      </c>
      <c r="F78" s="8">
        <v>865.88</v>
      </c>
      <c r="G78" s="8">
        <v>847.1712</v>
      </c>
      <c r="H78" s="8">
        <v>1034.2954999999999</v>
      </c>
      <c r="I78" s="8">
        <v>1113.42</v>
      </c>
      <c r="J78" s="8">
        <v>1212.8816999999999</v>
      </c>
      <c r="K78" s="8">
        <v>1389.5259000000001</v>
      </c>
      <c r="L78" s="8">
        <v>1646.9595999999999</v>
      </c>
      <c r="M78" s="8">
        <v>2023.2683</v>
      </c>
      <c r="N78" s="8">
        <v>2457.1821</v>
      </c>
      <c r="O78" s="8">
        <v>2988.55</v>
      </c>
      <c r="P78" s="8">
        <v>3719.6</v>
      </c>
      <c r="Q78" s="8">
        <v>4122.5</v>
      </c>
      <c r="R78" s="8">
        <v>4242.3999999999996</v>
      </c>
      <c r="S78" s="8">
        <v>6511</v>
      </c>
    </row>
    <row r="79" spans="1:19" x14ac:dyDescent="0.3">
      <c r="A79" s="7" t="s">
        <v>73</v>
      </c>
      <c r="B79" s="9" t="s">
        <v>74</v>
      </c>
      <c r="C79" s="10">
        <v>780</v>
      </c>
      <c r="D79" s="10"/>
      <c r="E79" s="10"/>
      <c r="F79" s="10">
        <v>790</v>
      </c>
      <c r="G79" s="10">
        <v>870</v>
      </c>
      <c r="H79" s="10">
        <v>1070</v>
      </c>
      <c r="I79" s="10">
        <v>1023.3333</v>
      </c>
      <c r="J79" s="10"/>
      <c r="K79" s="10">
        <v>1418.3333</v>
      </c>
      <c r="L79" s="10">
        <v>1522</v>
      </c>
      <c r="M79" s="10"/>
      <c r="N79" s="10"/>
      <c r="O79" s="10"/>
      <c r="P79" s="10"/>
      <c r="Q79" s="10"/>
      <c r="R79" s="10"/>
      <c r="S79" s="10"/>
    </row>
    <row r="80" spans="1:19" x14ac:dyDescent="0.3">
      <c r="A80" s="7" t="s">
        <v>73</v>
      </c>
      <c r="B80" s="9" t="s">
        <v>75</v>
      </c>
      <c r="C80" s="10"/>
      <c r="D80" s="10">
        <v>812</v>
      </c>
      <c r="E80" s="10">
        <v>961</v>
      </c>
      <c r="F80" s="10">
        <v>1024</v>
      </c>
      <c r="G80" s="10">
        <v>861.38890000000004</v>
      </c>
      <c r="H80" s="10">
        <v>1050</v>
      </c>
      <c r="I80" s="10">
        <v>1156.7692</v>
      </c>
      <c r="J80" s="10">
        <v>1362.1310000000001</v>
      </c>
      <c r="K80" s="10">
        <v>1528.8</v>
      </c>
      <c r="L80" s="10">
        <v>1950</v>
      </c>
      <c r="M80" s="10">
        <v>2300</v>
      </c>
      <c r="N80" s="10"/>
      <c r="O80" s="10">
        <v>2931</v>
      </c>
      <c r="P80" s="10">
        <v>3508</v>
      </c>
      <c r="Q80" s="10"/>
      <c r="R80" s="10"/>
      <c r="S80" s="10"/>
    </row>
    <row r="81" spans="1:19" x14ac:dyDescent="0.3">
      <c r="A81" s="7" t="s">
        <v>73</v>
      </c>
      <c r="B81" s="9" t="s">
        <v>76</v>
      </c>
      <c r="C81" s="10">
        <v>780</v>
      </c>
      <c r="D81" s="10"/>
      <c r="E81" s="10">
        <v>786</v>
      </c>
      <c r="F81" s="10">
        <v>965.96799999999996</v>
      </c>
      <c r="G81" s="10"/>
      <c r="H81" s="10">
        <v>1069.5</v>
      </c>
      <c r="I81" s="10">
        <v>1145</v>
      </c>
      <c r="J81" s="10">
        <v>1357.51</v>
      </c>
      <c r="K81" s="10"/>
      <c r="L81" s="10">
        <v>1598</v>
      </c>
      <c r="M81" s="10"/>
      <c r="N81" s="10"/>
      <c r="O81" s="10"/>
      <c r="P81" s="10"/>
      <c r="Q81" s="10"/>
      <c r="R81" s="10"/>
      <c r="S81" s="10"/>
    </row>
    <row r="82" spans="1:19" x14ac:dyDescent="0.3">
      <c r="A82" s="7" t="s">
        <v>73</v>
      </c>
      <c r="B82" s="9" t="s">
        <v>77</v>
      </c>
      <c r="C82" s="10">
        <v>780</v>
      </c>
      <c r="D82" s="10"/>
      <c r="E82" s="10"/>
      <c r="F82" s="10">
        <v>821.6</v>
      </c>
      <c r="G82" s="10">
        <v>925.2</v>
      </c>
      <c r="H82" s="10">
        <v>1075.08</v>
      </c>
      <c r="I82" s="10"/>
      <c r="J82" s="10"/>
      <c r="K82" s="10">
        <v>1258</v>
      </c>
      <c r="L82" s="10"/>
      <c r="M82" s="10"/>
      <c r="N82" s="10"/>
      <c r="O82" s="10"/>
      <c r="P82" s="10"/>
      <c r="Q82" s="10"/>
      <c r="R82" s="10"/>
      <c r="S82" s="10"/>
    </row>
    <row r="83" spans="1:19" x14ac:dyDescent="0.3">
      <c r="A83" s="7" t="s">
        <v>73</v>
      </c>
      <c r="B83" s="9" t="s">
        <v>78</v>
      </c>
      <c r="C83" s="10">
        <v>780</v>
      </c>
      <c r="D83" s="10"/>
      <c r="E83" s="10"/>
      <c r="F83" s="10"/>
      <c r="G83" s="10"/>
      <c r="H83" s="10"/>
      <c r="I83" s="10">
        <v>988</v>
      </c>
      <c r="J83" s="10">
        <v>1174.4000000000001</v>
      </c>
      <c r="K83" s="10">
        <v>1270.5184999999999</v>
      </c>
      <c r="L83" s="10">
        <v>1690.4666999999999</v>
      </c>
      <c r="M83" s="10">
        <v>2120.2856999999999</v>
      </c>
      <c r="N83" s="10">
        <v>2497.625</v>
      </c>
      <c r="O83" s="10"/>
      <c r="P83" s="10">
        <v>3573</v>
      </c>
      <c r="Q83" s="10"/>
      <c r="R83" s="10"/>
      <c r="S83" s="10"/>
    </row>
    <row r="84" spans="1:19" x14ac:dyDescent="0.3">
      <c r="A84" s="7" t="s">
        <v>73</v>
      </c>
      <c r="B84" s="9" t="s">
        <v>79</v>
      </c>
      <c r="C84" s="10"/>
      <c r="D84" s="10"/>
      <c r="E84" s="10"/>
      <c r="F84" s="10"/>
      <c r="G84" s="10"/>
      <c r="H84" s="10"/>
      <c r="I84" s="10">
        <v>1352.2</v>
      </c>
      <c r="J84" s="10"/>
      <c r="K84" s="10">
        <v>1874.8570999999999</v>
      </c>
      <c r="L84" s="10">
        <v>1887.5</v>
      </c>
      <c r="M84" s="10">
        <v>1934.6122</v>
      </c>
      <c r="N84" s="10">
        <v>2479.4</v>
      </c>
      <c r="O84" s="10">
        <v>3021.7777999999998</v>
      </c>
      <c r="P84" s="10"/>
      <c r="Q84" s="10"/>
      <c r="R84" s="10">
        <v>4162</v>
      </c>
      <c r="S84" s="10">
        <v>6511</v>
      </c>
    </row>
    <row r="85" spans="1:19" x14ac:dyDescent="0.3">
      <c r="A85" s="7" t="s">
        <v>73</v>
      </c>
      <c r="B85" s="9" t="s">
        <v>80</v>
      </c>
      <c r="C85" s="10">
        <v>780</v>
      </c>
      <c r="D85" s="10">
        <v>780</v>
      </c>
      <c r="E85" s="10">
        <v>780</v>
      </c>
      <c r="F85" s="10">
        <v>802</v>
      </c>
      <c r="G85" s="10">
        <v>909</v>
      </c>
      <c r="H85" s="10"/>
      <c r="I85" s="10">
        <v>1059.5266999999999</v>
      </c>
      <c r="J85" s="10">
        <v>1202</v>
      </c>
      <c r="K85" s="10">
        <v>1396.528</v>
      </c>
      <c r="L85" s="10">
        <v>2300</v>
      </c>
      <c r="M85" s="10"/>
      <c r="N85" s="10"/>
      <c r="O85" s="10"/>
      <c r="P85" s="10"/>
      <c r="Q85" s="10"/>
      <c r="R85" s="10"/>
      <c r="S85" s="10"/>
    </row>
    <row r="86" spans="1:19" x14ac:dyDescent="0.3">
      <c r="A86" s="7" t="s">
        <v>73</v>
      </c>
      <c r="B86" s="9" t="s">
        <v>81</v>
      </c>
      <c r="C86" s="10"/>
      <c r="D86" s="10"/>
      <c r="E86" s="10"/>
      <c r="F86" s="10">
        <v>885</v>
      </c>
      <c r="G86" s="10">
        <v>854.51610000000005</v>
      </c>
      <c r="H86" s="10">
        <v>1100</v>
      </c>
      <c r="I86" s="10">
        <v>1043.3333</v>
      </c>
      <c r="J86" s="10">
        <v>1277.0899999999999</v>
      </c>
      <c r="K86" s="10">
        <v>1401.8667</v>
      </c>
      <c r="L86" s="10">
        <v>1900</v>
      </c>
      <c r="M86" s="10">
        <v>1900</v>
      </c>
      <c r="N86" s="10"/>
      <c r="O86" s="10">
        <v>2931</v>
      </c>
      <c r="P86" s="10">
        <v>4141</v>
      </c>
      <c r="Q86" s="10"/>
      <c r="R86" s="10"/>
      <c r="S86" s="10"/>
    </row>
    <row r="87" spans="1:19" x14ac:dyDescent="0.3">
      <c r="A87" s="7" t="s">
        <v>73</v>
      </c>
      <c r="B87" s="9" t="s">
        <v>82</v>
      </c>
      <c r="C87" s="10"/>
      <c r="D87" s="10"/>
      <c r="E87" s="10">
        <v>1004.2</v>
      </c>
      <c r="F87" s="10"/>
      <c r="G87" s="10">
        <v>1118</v>
      </c>
      <c r="H87" s="10">
        <v>1222</v>
      </c>
      <c r="I87" s="10">
        <v>1277.5833</v>
      </c>
      <c r="J87" s="10">
        <v>1214.8181999999999</v>
      </c>
      <c r="K87" s="10">
        <v>1332.8348000000001</v>
      </c>
      <c r="L87" s="10">
        <v>1571.0325</v>
      </c>
      <c r="M87" s="10">
        <v>1998.9318000000001</v>
      </c>
      <c r="N87" s="10">
        <v>2434.6505000000002</v>
      </c>
      <c r="O87" s="10">
        <v>2931</v>
      </c>
      <c r="P87" s="10">
        <v>3922</v>
      </c>
      <c r="Q87" s="10">
        <v>4346</v>
      </c>
      <c r="R87" s="10">
        <v>4363</v>
      </c>
      <c r="S87" s="10"/>
    </row>
    <row r="88" spans="1:19" x14ac:dyDescent="0.3">
      <c r="A88" s="7" t="s">
        <v>73</v>
      </c>
      <c r="B88" s="9" t="s">
        <v>83</v>
      </c>
      <c r="C88" s="10">
        <v>781.25</v>
      </c>
      <c r="D88" s="10">
        <v>795</v>
      </c>
      <c r="E88" s="10">
        <v>875</v>
      </c>
      <c r="F88" s="10">
        <v>831.66669999999999</v>
      </c>
      <c r="G88" s="10">
        <v>982.5</v>
      </c>
      <c r="H88" s="10">
        <v>1010</v>
      </c>
      <c r="I88" s="10">
        <v>1045.2941000000001</v>
      </c>
      <c r="J88" s="10">
        <v>1204.0635</v>
      </c>
      <c r="K88" s="10">
        <v>1388.6087</v>
      </c>
      <c r="L88" s="10">
        <v>1611.3810000000001</v>
      </c>
      <c r="M88" s="10">
        <v>2050.7826</v>
      </c>
      <c r="N88" s="10">
        <v>2463.5713999999998</v>
      </c>
      <c r="O88" s="10">
        <v>2931</v>
      </c>
      <c r="P88" s="10"/>
      <c r="Q88" s="10">
        <v>3951</v>
      </c>
      <c r="R88" s="10">
        <v>4363</v>
      </c>
      <c r="S88" s="10"/>
    </row>
    <row r="89" spans="1:19" x14ac:dyDescent="0.3">
      <c r="A89" s="7" t="s">
        <v>73</v>
      </c>
      <c r="B89" s="9" t="s">
        <v>84</v>
      </c>
      <c r="C89" s="10"/>
      <c r="D89" s="10"/>
      <c r="E89" s="10"/>
      <c r="F89" s="10"/>
      <c r="G89" s="10">
        <v>916</v>
      </c>
      <c r="H89" s="10"/>
      <c r="I89" s="10"/>
      <c r="J89" s="10">
        <v>1505</v>
      </c>
      <c r="K89" s="10">
        <v>1486</v>
      </c>
      <c r="L89" s="10">
        <v>1620.5881999999999</v>
      </c>
      <c r="M89" s="10">
        <v>2038.4286</v>
      </c>
      <c r="N89" s="10"/>
      <c r="O89" s="10">
        <v>2931</v>
      </c>
      <c r="P89" s="10"/>
      <c r="Q89" s="10">
        <v>4153</v>
      </c>
      <c r="R89" s="10"/>
      <c r="S89" s="10"/>
    </row>
    <row r="90" spans="1:19" x14ac:dyDescent="0.3">
      <c r="A90" s="7" t="s">
        <v>73</v>
      </c>
      <c r="B90" s="9" t="s">
        <v>85</v>
      </c>
      <c r="C90" s="10">
        <v>780</v>
      </c>
      <c r="D90" s="10"/>
      <c r="E90" s="10">
        <v>780</v>
      </c>
      <c r="F90" s="10">
        <v>848</v>
      </c>
      <c r="G90" s="10">
        <v>821.96079999999995</v>
      </c>
      <c r="H90" s="10"/>
      <c r="I90" s="10">
        <v>1159.0625</v>
      </c>
      <c r="J90" s="10">
        <v>1186.7674</v>
      </c>
      <c r="K90" s="10">
        <v>1510.2381</v>
      </c>
      <c r="L90" s="10">
        <v>1798.3333</v>
      </c>
      <c r="M90" s="10">
        <v>2195.9</v>
      </c>
      <c r="N90" s="10">
        <v>2364</v>
      </c>
      <c r="O90" s="10"/>
      <c r="P90" s="10">
        <v>3508</v>
      </c>
      <c r="Q90" s="10">
        <v>4373</v>
      </c>
      <c r="R90" s="10"/>
      <c r="S90" s="10"/>
    </row>
    <row r="91" spans="1:19" x14ac:dyDescent="0.3">
      <c r="A91" s="7" t="s">
        <v>73</v>
      </c>
      <c r="B91" s="9" t="s">
        <v>86</v>
      </c>
      <c r="C91" s="10"/>
      <c r="D91" s="10"/>
      <c r="E91" s="10"/>
      <c r="F91" s="10"/>
      <c r="G91" s="10"/>
      <c r="H91" s="10"/>
      <c r="I91" s="10">
        <v>1035.0545999999999</v>
      </c>
      <c r="J91" s="10">
        <v>1125.069</v>
      </c>
      <c r="K91" s="10">
        <v>1346.1333</v>
      </c>
      <c r="L91" s="10">
        <v>1572.7449999999999</v>
      </c>
      <c r="M91" s="10">
        <v>2304</v>
      </c>
      <c r="N91" s="10"/>
      <c r="O91" s="10"/>
      <c r="P91" s="10">
        <v>3687</v>
      </c>
      <c r="Q91" s="10"/>
      <c r="R91" s="10"/>
      <c r="S91" s="10"/>
    </row>
    <row r="92" spans="1:19" x14ac:dyDescent="0.3">
      <c r="A92" s="7" t="s">
        <v>73</v>
      </c>
      <c r="B92" s="9" t="s">
        <v>87</v>
      </c>
      <c r="C92" s="10">
        <v>786.66669999999999</v>
      </c>
      <c r="D92" s="10"/>
      <c r="E92" s="10">
        <v>850</v>
      </c>
      <c r="F92" s="10">
        <v>858.33330000000001</v>
      </c>
      <c r="G92" s="10">
        <v>830.4348</v>
      </c>
      <c r="H92" s="10">
        <v>1125</v>
      </c>
      <c r="I92" s="10">
        <v>1113.0952</v>
      </c>
      <c r="J92" s="10">
        <v>1261.3635999999999</v>
      </c>
      <c r="K92" s="10">
        <v>1371.3846000000001</v>
      </c>
      <c r="L92" s="10">
        <v>1736</v>
      </c>
      <c r="M92" s="10">
        <v>2041.5</v>
      </c>
      <c r="N92" s="10"/>
      <c r="O92" s="10">
        <v>2931</v>
      </c>
      <c r="P92" s="10">
        <v>3687</v>
      </c>
      <c r="Q92" s="10"/>
      <c r="R92" s="10"/>
      <c r="S92" s="10"/>
    </row>
    <row r="93" spans="1:19" x14ac:dyDescent="0.3">
      <c r="A93" s="7" t="s">
        <v>73</v>
      </c>
      <c r="B93" s="9" t="s">
        <v>88</v>
      </c>
      <c r="C93" s="10">
        <v>780</v>
      </c>
      <c r="D93" s="10"/>
      <c r="E93" s="10"/>
      <c r="F93" s="10"/>
      <c r="G93" s="10">
        <v>1012.4</v>
      </c>
      <c r="H93" s="10">
        <v>954.4</v>
      </c>
      <c r="I93" s="10">
        <v>1068.875</v>
      </c>
      <c r="J93" s="10">
        <v>1123.5</v>
      </c>
      <c r="K93" s="10">
        <v>1369</v>
      </c>
      <c r="L93" s="10">
        <v>1624.5</v>
      </c>
      <c r="M93" s="10"/>
      <c r="N93" s="10"/>
      <c r="O93" s="10">
        <v>3081</v>
      </c>
      <c r="P93" s="10"/>
      <c r="Q93" s="10"/>
      <c r="R93" s="10"/>
      <c r="S93" s="10"/>
    </row>
    <row r="94" spans="1:19" x14ac:dyDescent="0.3">
      <c r="A94" s="7" t="s">
        <v>73</v>
      </c>
      <c r="B94" s="9" t="s">
        <v>89</v>
      </c>
      <c r="C94" s="10">
        <v>780</v>
      </c>
      <c r="D94" s="10">
        <v>780</v>
      </c>
      <c r="E94" s="10">
        <v>782.94349999999997</v>
      </c>
      <c r="F94" s="10">
        <v>846</v>
      </c>
      <c r="G94" s="10">
        <v>1000.02</v>
      </c>
      <c r="H94" s="10">
        <v>1045</v>
      </c>
      <c r="I94" s="10">
        <v>1078</v>
      </c>
      <c r="J94" s="10">
        <v>1323.348</v>
      </c>
      <c r="K94" s="10">
        <v>1361.74</v>
      </c>
      <c r="L94" s="10">
        <v>1773.4</v>
      </c>
      <c r="M94" s="10"/>
      <c r="N94" s="10"/>
      <c r="O94" s="10"/>
      <c r="P94" s="10"/>
      <c r="Q94" s="10"/>
      <c r="R94" s="10"/>
      <c r="S94" s="10"/>
    </row>
    <row r="95" spans="1:19" x14ac:dyDescent="0.3">
      <c r="A95" s="7" t="s">
        <v>73</v>
      </c>
      <c r="B95" s="9" t="s">
        <v>90</v>
      </c>
      <c r="C95" s="10">
        <v>780</v>
      </c>
      <c r="D95" s="10"/>
      <c r="E95" s="10"/>
      <c r="F95" s="10"/>
      <c r="G95" s="10">
        <v>800</v>
      </c>
      <c r="H95" s="10"/>
      <c r="I95" s="10">
        <v>1130.5833</v>
      </c>
      <c r="J95" s="10">
        <v>1177.5</v>
      </c>
      <c r="K95" s="10">
        <v>1360</v>
      </c>
      <c r="L95" s="10">
        <v>2165</v>
      </c>
      <c r="M95" s="10">
        <v>2000</v>
      </c>
      <c r="N95" s="10"/>
      <c r="O95" s="10">
        <v>3115</v>
      </c>
      <c r="P95" s="10"/>
      <c r="Q95" s="10"/>
      <c r="R95" s="10"/>
      <c r="S95" s="10"/>
    </row>
    <row r="96" spans="1:19" x14ac:dyDescent="0.3">
      <c r="A96" s="7" t="s">
        <v>73</v>
      </c>
      <c r="B96" s="9" t="s">
        <v>91</v>
      </c>
      <c r="C96" s="10">
        <v>785</v>
      </c>
      <c r="D96" s="10"/>
      <c r="E96" s="10">
        <v>780</v>
      </c>
      <c r="F96" s="10"/>
      <c r="G96" s="10"/>
      <c r="H96" s="10">
        <v>996</v>
      </c>
      <c r="I96" s="10">
        <v>1088.4444000000001</v>
      </c>
      <c r="J96" s="10">
        <v>1163.0526</v>
      </c>
      <c r="K96" s="10">
        <v>1432.8095000000001</v>
      </c>
      <c r="L96" s="10">
        <v>1632.5833</v>
      </c>
      <c r="M96" s="10">
        <v>2050.3332999999998</v>
      </c>
      <c r="N96" s="10"/>
      <c r="O96" s="10"/>
      <c r="P96" s="10">
        <v>3584.5</v>
      </c>
      <c r="Q96" s="10">
        <v>3961</v>
      </c>
      <c r="R96" s="10"/>
      <c r="S96" s="10"/>
    </row>
    <row r="97" spans="1:19" x14ac:dyDescent="0.3">
      <c r="A97" s="7" t="s">
        <v>73</v>
      </c>
      <c r="B97" s="9" t="s">
        <v>92</v>
      </c>
      <c r="C97" s="10">
        <v>781.5625</v>
      </c>
      <c r="D97" s="10">
        <v>798</v>
      </c>
      <c r="E97" s="10">
        <v>788</v>
      </c>
      <c r="F97" s="10">
        <v>792.5</v>
      </c>
      <c r="G97" s="10">
        <v>791.5</v>
      </c>
      <c r="H97" s="10">
        <v>1026</v>
      </c>
      <c r="I97" s="10">
        <v>1252.375</v>
      </c>
      <c r="J97" s="10">
        <v>1607.25</v>
      </c>
      <c r="K97" s="10">
        <v>1395.3024</v>
      </c>
      <c r="L97" s="10">
        <v>2051.3332999999998</v>
      </c>
      <c r="M97" s="10">
        <v>2169.3332999999998</v>
      </c>
      <c r="N97" s="10"/>
      <c r="O97" s="10"/>
      <c r="P97" s="10"/>
      <c r="Q97" s="10"/>
      <c r="R97" s="10"/>
      <c r="S97" s="10"/>
    </row>
    <row r="98" spans="1:19" x14ac:dyDescent="0.3">
      <c r="A98" s="7" t="s">
        <v>73</v>
      </c>
      <c r="B98" s="9" t="s">
        <v>93</v>
      </c>
      <c r="C98" s="10"/>
      <c r="D98" s="10"/>
      <c r="E98" s="10"/>
      <c r="F98" s="10"/>
      <c r="G98" s="10"/>
      <c r="H98" s="10"/>
      <c r="I98" s="10">
        <v>1327</v>
      </c>
      <c r="J98" s="10">
        <v>1388</v>
      </c>
      <c r="K98" s="10">
        <v>1388</v>
      </c>
      <c r="L98" s="10">
        <v>1914.5</v>
      </c>
      <c r="M98" s="10">
        <v>1899</v>
      </c>
      <c r="N98" s="10"/>
      <c r="O98" s="10">
        <v>2931</v>
      </c>
      <c r="P98" s="10">
        <v>3687</v>
      </c>
      <c r="Q98" s="10"/>
      <c r="R98" s="10"/>
      <c r="S98" s="10"/>
    </row>
    <row r="99" spans="1:19" x14ac:dyDescent="0.3">
      <c r="A99" s="7" t="s">
        <v>73</v>
      </c>
      <c r="B99" s="9" t="s">
        <v>94</v>
      </c>
      <c r="C99" s="10">
        <v>780</v>
      </c>
      <c r="D99" s="10"/>
      <c r="E99" s="10">
        <v>780</v>
      </c>
      <c r="F99" s="10">
        <v>842</v>
      </c>
      <c r="G99" s="10"/>
      <c r="H99" s="10"/>
      <c r="I99" s="10"/>
      <c r="J99" s="10">
        <v>1440</v>
      </c>
      <c r="K99" s="10">
        <v>1500</v>
      </c>
      <c r="L99" s="10">
        <v>1999</v>
      </c>
      <c r="M99" s="10"/>
      <c r="N99" s="10"/>
      <c r="O99" s="10"/>
      <c r="P99" s="10"/>
      <c r="Q99" s="10"/>
      <c r="R99" s="10"/>
      <c r="S99" s="10"/>
    </row>
    <row r="100" spans="1:19" x14ac:dyDescent="0.3">
      <c r="A100" s="7" t="s">
        <v>73</v>
      </c>
      <c r="B100" s="9" t="s">
        <v>95</v>
      </c>
      <c r="C100" s="10">
        <v>785.0575</v>
      </c>
      <c r="D100" s="10">
        <v>780</v>
      </c>
      <c r="E100" s="10">
        <v>835.5</v>
      </c>
      <c r="F100" s="10">
        <v>851</v>
      </c>
      <c r="G100" s="10">
        <v>819.77419999999995</v>
      </c>
      <c r="H100" s="10">
        <v>1100</v>
      </c>
      <c r="I100" s="10">
        <v>1070.125</v>
      </c>
      <c r="J100" s="10">
        <v>1201.4721999999999</v>
      </c>
      <c r="K100" s="10">
        <v>1390.7018</v>
      </c>
      <c r="L100" s="10">
        <v>1879.1667</v>
      </c>
      <c r="M100" s="10">
        <v>2266</v>
      </c>
      <c r="N100" s="10"/>
      <c r="O100" s="10"/>
      <c r="P100" s="10"/>
      <c r="Q100" s="10"/>
      <c r="R100" s="10"/>
      <c r="S100" s="10"/>
    </row>
    <row r="101" spans="1:19" x14ac:dyDescent="0.3">
      <c r="A101" s="7" t="s">
        <v>73</v>
      </c>
      <c r="B101" s="9" t="s">
        <v>96</v>
      </c>
      <c r="C101" s="10">
        <v>780</v>
      </c>
      <c r="D101" s="10">
        <v>803</v>
      </c>
      <c r="E101" s="10">
        <v>820.01599999999996</v>
      </c>
      <c r="F101" s="10">
        <v>881.5</v>
      </c>
      <c r="G101" s="10">
        <v>931.75</v>
      </c>
      <c r="H101" s="10"/>
      <c r="I101" s="10">
        <v>1344.5</v>
      </c>
      <c r="J101" s="10">
        <v>1116</v>
      </c>
      <c r="K101" s="10">
        <v>1236.6667</v>
      </c>
      <c r="L101" s="10">
        <v>1706</v>
      </c>
      <c r="M101" s="10"/>
      <c r="N101" s="10"/>
      <c r="O101" s="10"/>
      <c r="P101" s="10"/>
      <c r="Q101" s="10"/>
      <c r="R101" s="10"/>
      <c r="S101" s="10"/>
    </row>
    <row r="102" spans="1:19" x14ac:dyDescent="0.3">
      <c r="A102" s="7" t="s">
        <v>73</v>
      </c>
      <c r="B102" s="9" t="s">
        <v>97</v>
      </c>
      <c r="C102" s="10"/>
      <c r="D102" s="10"/>
      <c r="E102" s="10">
        <v>785.15300000000002</v>
      </c>
      <c r="F102" s="10"/>
      <c r="G102" s="10"/>
      <c r="H102" s="10">
        <v>1065</v>
      </c>
      <c r="I102" s="10">
        <v>1240</v>
      </c>
      <c r="J102" s="10">
        <v>1700</v>
      </c>
      <c r="K102" s="10">
        <v>1503.3333</v>
      </c>
      <c r="L102" s="10"/>
      <c r="M102" s="10"/>
      <c r="N102" s="10"/>
      <c r="O102" s="10"/>
      <c r="P102" s="10"/>
      <c r="Q102" s="10"/>
      <c r="R102" s="10"/>
      <c r="S102" s="10"/>
    </row>
    <row r="103" spans="1:19" x14ac:dyDescent="0.3">
      <c r="A103" s="7" t="s">
        <v>98</v>
      </c>
      <c r="B103" s="35" t="s">
        <v>219</v>
      </c>
      <c r="C103" s="8">
        <v>784.6173</v>
      </c>
      <c r="D103" s="8">
        <v>807.64710000000002</v>
      </c>
      <c r="E103" s="8">
        <v>914.07870000000003</v>
      </c>
      <c r="F103" s="8">
        <v>808.07849999999996</v>
      </c>
      <c r="G103" s="8">
        <v>960.08069999999998</v>
      </c>
      <c r="H103" s="8">
        <v>1121.3088</v>
      </c>
      <c r="I103" s="8">
        <v>1269.8056999999999</v>
      </c>
      <c r="J103" s="8">
        <v>1294.7206000000001</v>
      </c>
      <c r="K103" s="8">
        <v>1620.2601999999999</v>
      </c>
      <c r="L103" s="8">
        <v>1817.9448</v>
      </c>
      <c r="M103" s="8">
        <v>2241.7492999999999</v>
      </c>
      <c r="N103" s="8">
        <v>2708.4769999999999</v>
      </c>
      <c r="O103" s="8">
        <v>3502.0571</v>
      </c>
      <c r="P103" s="8">
        <v>3719.625</v>
      </c>
      <c r="Q103" s="8">
        <v>4261.4444000000003</v>
      </c>
      <c r="R103" s="8">
        <v>4905.5</v>
      </c>
      <c r="S103" s="8">
        <v>5900</v>
      </c>
    </row>
    <row r="104" spans="1:19" x14ac:dyDescent="0.3">
      <c r="A104" s="7" t="s">
        <v>98</v>
      </c>
      <c r="B104" s="9" t="s">
        <v>99</v>
      </c>
      <c r="C104" s="10"/>
      <c r="D104" s="10"/>
      <c r="E104" s="10"/>
      <c r="F104" s="10"/>
      <c r="G104" s="10">
        <v>1162</v>
      </c>
      <c r="H104" s="10"/>
      <c r="I104" s="10">
        <v>1449.6667</v>
      </c>
      <c r="J104" s="10">
        <v>1583</v>
      </c>
      <c r="K104" s="10">
        <v>1949.4911999999999</v>
      </c>
      <c r="L104" s="10">
        <v>2024.2632000000001</v>
      </c>
      <c r="M104" s="10">
        <v>2300</v>
      </c>
      <c r="N104" s="10">
        <v>2744</v>
      </c>
      <c r="O104" s="10">
        <v>3388.6667000000002</v>
      </c>
      <c r="P104" s="10"/>
      <c r="Q104" s="10">
        <v>4565</v>
      </c>
      <c r="R104" s="10"/>
      <c r="S104" s="10"/>
    </row>
    <row r="105" spans="1:19" x14ac:dyDescent="0.3">
      <c r="A105" s="7" t="s">
        <v>98</v>
      </c>
      <c r="B105" s="9" t="s">
        <v>100</v>
      </c>
      <c r="C105" s="10"/>
      <c r="D105" s="10"/>
      <c r="E105" s="10"/>
      <c r="F105" s="10"/>
      <c r="G105" s="10">
        <v>1215</v>
      </c>
      <c r="H105" s="10"/>
      <c r="I105" s="10">
        <v>1610</v>
      </c>
      <c r="J105" s="10">
        <v>1705.8333</v>
      </c>
      <c r="K105" s="10">
        <v>1744</v>
      </c>
      <c r="L105" s="10">
        <v>1927.5806</v>
      </c>
      <c r="M105" s="10">
        <v>2225.9178999999999</v>
      </c>
      <c r="N105" s="10">
        <v>2889.4643000000001</v>
      </c>
      <c r="O105" s="10">
        <v>3524.5</v>
      </c>
      <c r="P105" s="10">
        <v>4150</v>
      </c>
      <c r="Q105" s="10"/>
      <c r="R105" s="10">
        <v>5510</v>
      </c>
      <c r="S105" s="10">
        <v>6500</v>
      </c>
    </row>
    <row r="106" spans="1:19" x14ac:dyDescent="0.3">
      <c r="A106" s="7" t="s">
        <v>98</v>
      </c>
      <c r="B106" s="9" t="s">
        <v>101</v>
      </c>
      <c r="C106" s="10"/>
      <c r="D106" s="10"/>
      <c r="E106" s="10"/>
      <c r="F106" s="10"/>
      <c r="G106" s="10">
        <v>982.5</v>
      </c>
      <c r="H106" s="10">
        <v>1080</v>
      </c>
      <c r="I106" s="10">
        <v>1131.25</v>
      </c>
      <c r="J106" s="10">
        <v>1277.6972000000001</v>
      </c>
      <c r="K106" s="10">
        <v>1407.0154</v>
      </c>
      <c r="L106" s="10">
        <v>1686.0273999999999</v>
      </c>
      <c r="M106" s="10">
        <v>2064.5455000000002</v>
      </c>
      <c r="N106" s="10">
        <v>2536</v>
      </c>
      <c r="O106" s="10">
        <v>3050</v>
      </c>
      <c r="P106" s="10"/>
      <c r="Q106" s="10">
        <v>4070</v>
      </c>
      <c r="R106" s="10">
        <v>4795</v>
      </c>
      <c r="S106" s="10"/>
    </row>
    <row r="107" spans="1:19" x14ac:dyDescent="0.3">
      <c r="A107" s="7" t="s">
        <v>98</v>
      </c>
      <c r="B107" s="9" t="s">
        <v>102</v>
      </c>
      <c r="C107" s="10">
        <v>780</v>
      </c>
      <c r="D107" s="10">
        <v>806.66669999999999</v>
      </c>
      <c r="E107" s="10">
        <v>849.84379999999999</v>
      </c>
      <c r="F107" s="10">
        <v>928</v>
      </c>
      <c r="G107" s="10">
        <v>1291.3333</v>
      </c>
      <c r="H107" s="10">
        <v>1100.0811000000001</v>
      </c>
      <c r="I107" s="10">
        <v>1261.2068999999999</v>
      </c>
      <c r="J107" s="10">
        <v>1448.1156000000001</v>
      </c>
      <c r="K107" s="10">
        <v>1528.7941000000001</v>
      </c>
      <c r="L107" s="10">
        <v>1787</v>
      </c>
      <c r="M107" s="10">
        <v>2333.6667000000002</v>
      </c>
      <c r="N107" s="10">
        <v>2968.25</v>
      </c>
      <c r="O107" s="10"/>
      <c r="P107" s="10">
        <v>3520</v>
      </c>
      <c r="Q107" s="10">
        <v>4680</v>
      </c>
      <c r="R107" s="10"/>
      <c r="S107" s="10"/>
    </row>
    <row r="108" spans="1:19" x14ac:dyDescent="0.3">
      <c r="A108" s="7" t="s">
        <v>98</v>
      </c>
      <c r="B108" s="9" t="s">
        <v>103</v>
      </c>
      <c r="C108" s="10"/>
      <c r="D108" s="10"/>
      <c r="E108" s="10"/>
      <c r="F108" s="10"/>
      <c r="G108" s="10"/>
      <c r="H108" s="10"/>
      <c r="I108" s="10">
        <v>1319.9074000000001</v>
      </c>
      <c r="J108" s="10">
        <v>1389.6429000000001</v>
      </c>
      <c r="K108" s="10">
        <v>1520.6739</v>
      </c>
      <c r="L108" s="10">
        <v>1651.8518999999999</v>
      </c>
      <c r="M108" s="10">
        <v>2137.1667000000002</v>
      </c>
      <c r="N108" s="10">
        <v>2490.1750000000002</v>
      </c>
      <c r="O108" s="10"/>
      <c r="P108" s="10">
        <v>3575</v>
      </c>
      <c r="Q108" s="10">
        <v>4680</v>
      </c>
      <c r="R108" s="10"/>
      <c r="S108" s="10"/>
    </row>
    <row r="109" spans="1:19" x14ac:dyDescent="0.3">
      <c r="A109" s="7" t="s">
        <v>98</v>
      </c>
      <c r="B109" s="9" t="s">
        <v>104</v>
      </c>
      <c r="C109" s="10"/>
      <c r="D109" s="10"/>
      <c r="E109" s="10"/>
      <c r="F109" s="10"/>
      <c r="G109" s="10">
        <v>909</v>
      </c>
      <c r="H109" s="10">
        <v>969.69349999999997</v>
      </c>
      <c r="I109" s="10">
        <v>1137.5362</v>
      </c>
      <c r="J109" s="10">
        <v>1196.7067999999999</v>
      </c>
      <c r="K109" s="10">
        <v>1437.2222999999999</v>
      </c>
      <c r="L109" s="10">
        <v>1879.6667</v>
      </c>
      <c r="M109" s="10">
        <v>2123.1082999999999</v>
      </c>
      <c r="N109" s="10">
        <v>2670.0405999999998</v>
      </c>
      <c r="O109" s="10">
        <v>3927.3332999999998</v>
      </c>
      <c r="P109" s="10">
        <v>3842</v>
      </c>
      <c r="Q109" s="10"/>
      <c r="R109" s="10">
        <v>4150</v>
      </c>
      <c r="S109" s="10">
        <v>5300</v>
      </c>
    </row>
    <row r="110" spans="1:19" x14ac:dyDescent="0.3">
      <c r="A110" s="7" t="s">
        <v>98</v>
      </c>
      <c r="B110" s="9" t="s">
        <v>105</v>
      </c>
      <c r="C110" s="10"/>
      <c r="D110" s="10"/>
      <c r="E110" s="10"/>
      <c r="F110" s="10"/>
      <c r="G110" s="10"/>
      <c r="H110" s="10">
        <v>1084</v>
      </c>
      <c r="I110" s="10">
        <v>1159.7221999999999</v>
      </c>
      <c r="J110" s="10">
        <v>1545</v>
      </c>
      <c r="K110" s="10">
        <v>1952.5509999999999</v>
      </c>
      <c r="L110" s="10">
        <v>1828.9167</v>
      </c>
      <c r="M110" s="10">
        <v>2296.6765</v>
      </c>
      <c r="N110" s="10">
        <v>2576.5</v>
      </c>
      <c r="O110" s="10">
        <v>3076</v>
      </c>
      <c r="P110" s="10">
        <v>4055</v>
      </c>
      <c r="Q110" s="10"/>
      <c r="R110" s="10"/>
      <c r="S110" s="10"/>
    </row>
    <row r="111" spans="1:19" x14ac:dyDescent="0.3">
      <c r="A111" s="7" t="s">
        <v>98</v>
      </c>
      <c r="B111" s="9" t="s">
        <v>106</v>
      </c>
      <c r="C111" s="10">
        <v>783.86490000000003</v>
      </c>
      <c r="D111" s="10">
        <v>786</v>
      </c>
      <c r="E111" s="10">
        <v>931.22029999999995</v>
      </c>
      <c r="F111" s="10">
        <v>805.28840000000002</v>
      </c>
      <c r="G111" s="10">
        <v>950.21050000000002</v>
      </c>
      <c r="H111" s="10">
        <v>1114.7824000000001</v>
      </c>
      <c r="I111" s="10">
        <v>1450.3251</v>
      </c>
      <c r="J111" s="10">
        <v>1472.7499</v>
      </c>
      <c r="K111" s="10">
        <v>1728.9183</v>
      </c>
      <c r="L111" s="10">
        <v>1788.4</v>
      </c>
      <c r="M111" s="10">
        <v>2443</v>
      </c>
      <c r="N111" s="10"/>
      <c r="O111" s="10"/>
      <c r="P111" s="10"/>
      <c r="Q111" s="10">
        <v>4072</v>
      </c>
      <c r="R111" s="10">
        <v>4920</v>
      </c>
      <c r="S111" s="10"/>
    </row>
    <row r="112" spans="1:19" x14ac:dyDescent="0.3">
      <c r="A112" s="7" t="s">
        <v>98</v>
      </c>
      <c r="B112" s="9" t="s">
        <v>107</v>
      </c>
      <c r="C112" s="10">
        <v>786.06100000000004</v>
      </c>
      <c r="D112" s="10"/>
      <c r="E112" s="10">
        <v>941.90239999999994</v>
      </c>
      <c r="F112" s="10">
        <v>791.2586</v>
      </c>
      <c r="G112" s="10">
        <v>1031.9231</v>
      </c>
      <c r="H112" s="10">
        <v>1101.5041000000001</v>
      </c>
      <c r="I112" s="10">
        <v>1385.9688000000001</v>
      </c>
      <c r="J112" s="10">
        <v>1440.0323000000001</v>
      </c>
      <c r="K112" s="10">
        <v>1841.5714</v>
      </c>
      <c r="L112" s="10">
        <v>1971.8</v>
      </c>
      <c r="M112" s="10">
        <v>2434.4286000000002</v>
      </c>
      <c r="N112" s="10"/>
      <c r="O112" s="10"/>
      <c r="P112" s="10"/>
      <c r="Q112" s="10">
        <v>4072</v>
      </c>
      <c r="R112" s="10">
        <v>4920</v>
      </c>
      <c r="S112" s="10"/>
    </row>
    <row r="113" spans="1:19" x14ac:dyDescent="0.3">
      <c r="A113" s="7" t="s">
        <v>98</v>
      </c>
      <c r="B113" s="9" t="s">
        <v>108</v>
      </c>
      <c r="C113" s="10">
        <v>784.17139999999995</v>
      </c>
      <c r="D113" s="10"/>
      <c r="E113" s="10">
        <v>894.1481</v>
      </c>
      <c r="F113" s="10">
        <v>807.34130000000005</v>
      </c>
      <c r="G113" s="10">
        <v>939.02890000000002</v>
      </c>
      <c r="H113" s="10">
        <v>1165.5849000000001</v>
      </c>
      <c r="I113" s="10">
        <v>1397.6364000000001</v>
      </c>
      <c r="J113" s="10">
        <v>1563.6111000000001</v>
      </c>
      <c r="K113" s="10">
        <v>1630.098</v>
      </c>
      <c r="L113" s="10">
        <v>1795.5833</v>
      </c>
      <c r="M113" s="10">
        <v>2626.1111000000001</v>
      </c>
      <c r="N113" s="10"/>
      <c r="O113" s="10"/>
      <c r="P113" s="10"/>
      <c r="Q113" s="10">
        <v>4072</v>
      </c>
      <c r="R113" s="10">
        <v>4795</v>
      </c>
      <c r="S113" s="10"/>
    </row>
    <row r="114" spans="1:19" x14ac:dyDescent="0.3">
      <c r="A114" s="7" t="s">
        <v>98</v>
      </c>
      <c r="B114" s="9" t="s">
        <v>109</v>
      </c>
      <c r="C114" s="10">
        <v>783.93880000000001</v>
      </c>
      <c r="D114" s="10">
        <v>812</v>
      </c>
      <c r="E114" s="10">
        <v>901.12959999999998</v>
      </c>
      <c r="F114" s="10">
        <v>818.20590000000004</v>
      </c>
      <c r="G114" s="10">
        <v>949.38329999999996</v>
      </c>
      <c r="H114" s="10">
        <v>1158.5029</v>
      </c>
      <c r="I114" s="10">
        <v>1507.6667</v>
      </c>
      <c r="J114" s="10">
        <v>1469.2679000000001</v>
      </c>
      <c r="K114" s="10">
        <v>1752.125</v>
      </c>
      <c r="L114" s="10">
        <v>1798.2727</v>
      </c>
      <c r="M114" s="10">
        <v>2555.6667000000002</v>
      </c>
      <c r="N114" s="10"/>
      <c r="O114" s="10"/>
      <c r="P114" s="10"/>
      <c r="Q114" s="10">
        <v>4072</v>
      </c>
      <c r="R114" s="10">
        <v>4795</v>
      </c>
      <c r="S114" s="10"/>
    </row>
    <row r="115" spans="1:19" x14ac:dyDescent="0.3">
      <c r="A115" s="7" t="s">
        <v>110</v>
      </c>
      <c r="B115" s="35" t="s">
        <v>219</v>
      </c>
      <c r="C115" s="8"/>
      <c r="D115" s="8"/>
      <c r="E115" s="8"/>
      <c r="F115" s="8">
        <v>1336</v>
      </c>
      <c r="G115" s="8">
        <v>1430</v>
      </c>
      <c r="H115" s="8">
        <v>1428</v>
      </c>
      <c r="I115" s="8">
        <v>1430</v>
      </c>
      <c r="J115" s="8">
        <v>1772.4167</v>
      </c>
      <c r="K115" s="8">
        <v>2021.1070999999999</v>
      </c>
      <c r="L115" s="8">
        <v>2347</v>
      </c>
      <c r="M115" s="8">
        <v>2737.027</v>
      </c>
      <c r="N115" s="8">
        <v>3123.9005000000002</v>
      </c>
      <c r="O115" s="8">
        <v>3781.7777999999998</v>
      </c>
      <c r="P115" s="8">
        <v>4145.4286000000002</v>
      </c>
      <c r="Q115" s="8">
        <v>6044</v>
      </c>
      <c r="R115" s="8">
        <v>5929</v>
      </c>
      <c r="S115" s="8"/>
    </row>
    <row r="116" spans="1:19" x14ac:dyDescent="0.3">
      <c r="A116" s="7" t="s">
        <v>110</v>
      </c>
      <c r="B116" s="9" t="s">
        <v>111</v>
      </c>
      <c r="C116" s="10"/>
      <c r="D116" s="10"/>
      <c r="E116" s="10"/>
      <c r="F116" s="10"/>
      <c r="G116" s="10"/>
      <c r="H116" s="10"/>
      <c r="I116" s="10">
        <v>1309</v>
      </c>
      <c r="J116" s="10">
        <v>1731</v>
      </c>
      <c r="K116" s="10">
        <v>1814.0769</v>
      </c>
      <c r="L116" s="10">
        <v>2174</v>
      </c>
      <c r="M116" s="10">
        <v>3198.4286000000002</v>
      </c>
      <c r="N116" s="10">
        <v>3564.6111000000001</v>
      </c>
      <c r="O116" s="10"/>
      <c r="P116" s="10">
        <v>4659</v>
      </c>
      <c r="Q116" s="10"/>
      <c r="R116" s="10"/>
      <c r="S116" s="10"/>
    </row>
    <row r="117" spans="1:19" x14ac:dyDescent="0.3">
      <c r="A117" s="7" t="s">
        <v>110</v>
      </c>
      <c r="B117" s="9" t="s">
        <v>112</v>
      </c>
      <c r="C117" s="10"/>
      <c r="D117" s="10"/>
      <c r="E117" s="10"/>
      <c r="F117" s="10">
        <v>1336</v>
      </c>
      <c r="G117" s="10">
        <v>1430</v>
      </c>
      <c r="H117" s="10">
        <v>1428</v>
      </c>
      <c r="I117" s="10">
        <v>1551</v>
      </c>
      <c r="J117" s="10">
        <v>1780.7</v>
      </c>
      <c r="K117" s="10">
        <v>2200.5333000000001</v>
      </c>
      <c r="L117" s="10">
        <v>2416.1999999999998</v>
      </c>
      <c r="M117" s="10">
        <v>2629.3667</v>
      </c>
      <c r="N117" s="10">
        <v>3104.7390999999998</v>
      </c>
      <c r="O117" s="10">
        <v>3781.7777999999998</v>
      </c>
      <c r="P117" s="10">
        <v>4059.8332999999998</v>
      </c>
      <c r="Q117" s="10">
        <v>6044</v>
      </c>
      <c r="R117" s="10">
        <v>5929</v>
      </c>
      <c r="S117" s="10"/>
    </row>
    <row r="118" spans="1:19" x14ac:dyDescent="0.3">
      <c r="A118" s="7" t="s">
        <v>113</v>
      </c>
      <c r="B118" s="35" t="s">
        <v>219</v>
      </c>
      <c r="C118" s="8"/>
      <c r="D118" s="8"/>
      <c r="E118" s="8"/>
      <c r="F118" s="8"/>
      <c r="G118" s="8"/>
      <c r="H118" s="8"/>
      <c r="I118" s="8">
        <v>1520</v>
      </c>
      <c r="J118" s="8">
        <v>1878.2856999999999</v>
      </c>
      <c r="K118" s="8">
        <v>2108.7878999999998</v>
      </c>
      <c r="L118" s="8">
        <v>3288.5736000000002</v>
      </c>
      <c r="M118" s="8">
        <v>2891.5097999999998</v>
      </c>
      <c r="N118" s="8">
        <v>3617.0637999999999</v>
      </c>
      <c r="O118" s="8">
        <v>4110.0555999999997</v>
      </c>
      <c r="P118" s="8">
        <v>4610</v>
      </c>
      <c r="Q118" s="8"/>
      <c r="R118" s="8">
        <v>5500</v>
      </c>
      <c r="S118" s="8">
        <v>6346</v>
      </c>
    </row>
    <row r="119" spans="1:19" x14ac:dyDescent="0.3">
      <c r="A119" s="7" t="s">
        <v>113</v>
      </c>
      <c r="B119" s="9" t="s">
        <v>114</v>
      </c>
      <c r="C119" s="10"/>
      <c r="D119" s="10"/>
      <c r="E119" s="10"/>
      <c r="F119" s="10"/>
      <c r="G119" s="10"/>
      <c r="H119" s="10"/>
      <c r="I119" s="10">
        <v>1656.6667</v>
      </c>
      <c r="J119" s="10">
        <v>1825</v>
      </c>
      <c r="K119" s="10">
        <v>1870.3</v>
      </c>
      <c r="L119" s="10">
        <v>1846.5555999999999</v>
      </c>
      <c r="M119" s="10">
        <v>2295.8235</v>
      </c>
      <c r="N119" s="10">
        <v>2906.9654999999998</v>
      </c>
      <c r="O119" s="10">
        <v>3985.9412000000002</v>
      </c>
      <c r="P119" s="10">
        <v>4610</v>
      </c>
      <c r="Q119" s="10"/>
      <c r="R119" s="10">
        <v>5500</v>
      </c>
      <c r="S119" s="10">
        <v>6346</v>
      </c>
    </row>
    <row r="120" spans="1:19" x14ac:dyDescent="0.3">
      <c r="A120" s="7" t="s">
        <v>113</v>
      </c>
      <c r="B120" s="9" t="s">
        <v>115</v>
      </c>
      <c r="C120" s="10"/>
      <c r="D120" s="10"/>
      <c r="E120" s="10"/>
      <c r="F120" s="10"/>
      <c r="G120" s="10"/>
      <c r="H120" s="10"/>
      <c r="I120" s="10"/>
      <c r="J120" s="10"/>
      <c r="K120" s="10"/>
      <c r="L120" s="10"/>
      <c r="M120" s="10">
        <v>2600</v>
      </c>
      <c r="N120" s="10">
        <v>3000</v>
      </c>
      <c r="O120" s="10"/>
      <c r="P120" s="10"/>
      <c r="Q120" s="10"/>
      <c r="R120" s="10"/>
      <c r="S120" s="10"/>
    </row>
    <row r="121" spans="1:19" x14ac:dyDescent="0.3">
      <c r="A121" s="7" t="s">
        <v>113</v>
      </c>
      <c r="B121" s="9" t="s">
        <v>116</v>
      </c>
      <c r="C121" s="10"/>
      <c r="D121" s="10"/>
      <c r="E121" s="10"/>
      <c r="F121" s="10"/>
      <c r="G121" s="10"/>
      <c r="H121" s="10"/>
      <c r="I121" s="10">
        <v>1110</v>
      </c>
      <c r="J121" s="10">
        <v>1904</v>
      </c>
      <c r="K121" s="10">
        <v>3011.25</v>
      </c>
      <c r="L121" s="10">
        <v>3812.3117999999999</v>
      </c>
      <c r="M121" s="10">
        <v>4510.4583000000002</v>
      </c>
      <c r="N121" s="10">
        <v>5359.9231</v>
      </c>
      <c r="O121" s="10">
        <v>6220</v>
      </c>
      <c r="P121" s="10"/>
      <c r="Q121" s="10"/>
      <c r="R121" s="10"/>
      <c r="S121" s="10"/>
    </row>
    <row r="122" spans="1:19" x14ac:dyDescent="0.3">
      <c r="A122" s="7" t="s">
        <v>113</v>
      </c>
      <c r="B122" s="9" t="s">
        <v>117</v>
      </c>
      <c r="C122" s="10"/>
      <c r="D122" s="10"/>
      <c r="E122" s="10"/>
      <c r="F122" s="10"/>
      <c r="G122" s="10"/>
      <c r="H122" s="10"/>
      <c r="I122" s="10"/>
      <c r="J122" s="10">
        <v>1953</v>
      </c>
      <c r="K122" s="10">
        <v>2098</v>
      </c>
      <c r="L122" s="10">
        <v>2446</v>
      </c>
      <c r="M122" s="10">
        <v>3279.8332999999998</v>
      </c>
      <c r="N122" s="10"/>
      <c r="O122" s="10"/>
      <c r="P122" s="10"/>
      <c r="Q122" s="10"/>
      <c r="R122" s="10"/>
      <c r="S122" s="10"/>
    </row>
    <row r="123" spans="1:19" x14ac:dyDescent="0.3">
      <c r="A123" s="7" t="s">
        <v>113</v>
      </c>
      <c r="B123" s="9" t="s">
        <v>118</v>
      </c>
      <c r="C123" s="10"/>
      <c r="D123" s="10"/>
      <c r="E123" s="10"/>
      <c r="F123" s="10"/>
      <c r="G123" s="10"/>
      <c r="H123" s="10"/>
      <c r="I123" s="10"/>
      <c r="J123" s="10">
        <v>1784</v>
      </c>
      <c r="K123" s="10">
        <v>1499</v>
      </c>
      <c r="L123" s="10">
        <v>1716</v>
      </c>
      <c r="M123" s="10">
        <v>2762.6667000000002</v>
      </c>
      <c r="N123" s="10">
        <v>3510.5</v>
      </c>
      <c r="O123" s="10"/>
      <c r="P123" s="10"/>
      <c r="Q123" s="10"/>
      <c r="R123" s="10"/>
      <c r="S123" s="10"/>
    </row>
    <row r="124" spans="1:19" x14ac:dyDescent="0.3">
      <c r="A124" s="7" t="s">
        <v>119</v>
      </c>
      <c r="B124" s="35" t="s">
        <v>219</v>
      </c>
      <c r="C124" s="8">
        <v>810.07410000000004</v>
      </c>
      <c r="D124" s="8">
        <v>841</v>
      </c>
      <c r="E124" s="8">
        <v>1075</v>
      </c>
      <c r="F124" s="8">
        <v>1069.25</v>
      </c>
      <c r="G124" s="8">
        <v>1186.5250000000001</v>
      </c>
      <c r="H124" s="8">
        <v>1323.0995</v>
      </c>
      <c r="I124" s="8">
        <v>1334.5198</v>
      </c>
      <c r="J124" s="8">
        <v>1399.9084</v>
      </c>
      <c r="K124" s="8">
        <v>1673.9562000000001</v>
      </c>
      <c r="L124" s="8">
        <v>1886.2338</v>
      </c>
      <c r="M124" s="8">
        <v>2241.0288</v>
      </c>
      <c r="N124" s="8">
        <v>2781.4068000000002</v>
      </c>
      <c r="O124" s="8">
        <v>3372.6215999999999</v>
      </c>
      <c r="P124" s="8">
        <v>4286.0833000000002</v>
      </c>
      <c r="Q124" s="8">
        <v>4402</v>
      </c>
      <c r="R124" s="8">
        <v>5197.3333000000002</v>
      </c>
      <c r="S124" s="8">
        <v>5775</v>
      </c>
    </row>
    <row r="125" spans="1:19" x14ac:dyDescent="0.3">
      <c r="A125" s="7" t="s">
        <v>119</v>
      </c>
      <c r="B125" s="9" t="s">
        <v>120</v>
      </c>
      <c r="C125" s="10">
        <v>820</v>
      </c>
      <c r="D125" s="10">
        <v>828.33330000000001</v>
      </c>
      <c r="E125" s="10">
        <v>1075</v>
      </c>
      <c r="F125" s="10">
        <v>1069.25</v>
      </c>
      <c r="G125" s="10">
        <v>1110</v>
      </c>
      <c r="H125" s="10">
        <v>1213.5714</v>
      </c>
      <c r="I125" s="10">
        <v>1503.4</v>
      </c>
      <c r="J125" s="10">
        <v>1636.2308</v>
      </c>
      <c r="K125" s="10">
        <v>1854.8</v>
      </c>
      <c r="L125" s="10">
        <v>2034.1176</v>
      </c>
      <c r="M125" s="10">
        <v>2348.5</v>
      </c>
      <c r="N125" s="10">
        <v>3176.25</v>
      </c>
      <c r="O125" s="10">
        <v>3435</v>
      </c>
      <c r="P125" s="10"/>
      <c r="Q125" s="10"/>
      <c r="R125" s="10"/>
      <c r="S125" s="10"/>
    </row>
    <row r="126" spans="1:19" x14ac:dyDescent="0.3">
      <c r="A126" s="7" t="s">
        <v>119</v>
      </c>
      <c r="B126" s="9" t="s">
        <v>121</v>
      </c>
      <c r="C126" s="10"/>
      <c r="D126" s="10"/>
      <c r="E126" s="10"/>
      <c r="F126" s="10"/>
      <c r="G126" s="10"/>
      <c r="H126" s="10"/>
      <c r="I126" s="10">
        <v>1190</v>
      </c>
      <c r="J126" s="10">
        <v>1230</v>
      </c>
      <c r="K126" s="10">
        <v>1774.6153999999999</v>
      </c>
      <c r="L126" s="10">
        <v>1890</v>
      </c>
      <c r="M126" s="10">
        <v>2217.5</v>
      </c>
      <c r="N126" s="10">
        <v>2750</v>
      </c>
      <c r="O126" s="10">
        <v>3375</v>
      </c>
      <c r="P126" s="10">
        <v>4520</v>
      </c>
      <c r="Q126" s="10"/>
      <c r="R126" s="10"/>
      <c r="S126" s="10"/>
    </row>
    <row r="127" spans="1:19" x14ac:dyDescent="0.3">
      <c r="A127" s="7" t="s">
        <v>119</v>
      </c>
      <c r="B127" s="9" t="s">
        <v>122</v>
      </c>
      <c r="C127" s="10"/>
      <c r="D127" s="10"/>
      <c r="E127" s="10"/>
      <c r="F127" s="10"/>
      <c r="G127" s="10"/>
      <c r="H127" s="10"/>
      <c r="I127" s="10"/>
      <c r="J127" s="10">
        <v>1810</v>
      </c>
      <c r="K127" s="10">
        <v>1863.6364000000001</v>
      </c>
      <c r="L127" s="10">
        <v>2087</v>
      </c>
      <c r="M127" s="10">
        <v>2454.5455000000002</v>
      </c>
      <c r="N127" s="10">
        <v>3025</v>
      </c>
      <c r="O127" s="10">
        <v>4000</v>
      </c>
      <c r="P127" s="10">
        <v>5000</v>
      </c>
      <c r="Q127" s="10"/>
      <c r="R127" s="10"/>
      <c r="S127" s="10"/>
    </row>
    <row r="128" spans="1:19" x14ac:dyDescent="0.3">
      <c r="A128" s="7" t="s">
        <v>119</v>
      </c>
      <c r="B128" s="9" t="s">
        <v>123</v>
      </c>
      <c r="C128" s="10"/>
      <c r="D128" s="10"/>
      <c r="E128" s="10"/>
      <c r="F128" s="10"/>
      <c r="G128" s="10"/>
      <c r="H128" s="10"/>
      <c r="I128" s="10"/>
      <c r="J128" s="10"/>
      <c r="K128" s="10"/>
      <c r="L128" s="10">
        <v>2344</v>
      </c>
      <c r="M128" s="10">
        <v>2927</v>
      </c>
      <c r="N128" s="10">
        <v>3643</v>
      </c>
      <c r="O128" s="10">
        <v>4187</v>
      </c>
      <c r="P128" s="10"/>
      <c r="Q128" s="10"/>
      <c r="R128" s="10"/>
      <c r="S128" s="10"/>
    </row>
    <row r="129" spans="1:19" x14ac:dyDescent="0.3">
      <c r="A129" s="7" t="s">
        <v>119</v>
      </c>
      <c r="B129" s="9" t="s">
        <v>124</v>
      </c>
      <c r="C129" s="10"/>
      <c r="D129" s="10"/>
      <c r="E129" s="10"/>
      <c r="F129" s="10"/>
      <c r="G129" s="10"/>
      <c r="H129" s="10"/>
      <c r="I129" s="10">
        <v>1236</v>
      </c>
      <c r="J129" s="10">
        <v>1376.7</v>
      </c>
      <c r="K129" s="10">
        <v>1870.0733</v>
      </c>
      <c r="L129" s="10">
        <v>2020</v>
      </c>
      <c r="M129" s="10">
        <v>2089.3193000000001</v>
      </c>
      <c r="N129" s="10">
        <v>2688.7878999999998</v>
      </c>
      <c r="O129" s="10">
        <v>3189.375</v>
      </c>
      <c r="P129" s="10">
        <v>4183.6666999999998</v>
      </c>
      <c r="Q129" s="10"/>
      <c r="R129" s="10">
        <v>4994.6666999999998</v>
      </c>
      <c r="S129" s="10">
        <v>5775</v>
      </c>
    </row>
    <row r="130" spans="1:19" x14ac:dyDescent="0.3">
      <c r="A130" s="7" t="s">
        <v>119</v>
      </c>
      <c r="B130" s="9" t="s">
        <v>125</v>
      </c>
      <c r="C130" s="10">
        <v>809.88679999999999</v>
      </c>
      <c r="D130" s="10"/>
      <c r="E130" s="10"/>
      <c r="F130" s="10"/>
      <c r="G130" s="10">
        <v>1288.3043</v>
      </c>
      <c r="H130" s="10">
        <v>1337.6014</v>
      </c>
      <c r="I130" s="10">
        <v>1397.1604</v>
      </c>
      <c r="J130" s="10">
        <v>1602.4933000000001</v>
      </c>
      <c r="K130" s="10">
        <v>1739.0564999999999</v>
      </c>
      <c r="L130" s="10">
        <v>1899.6667</v>
      </c>
      <c r="M130" s="10">
        <v>2250.875</v>
      </c>
      <c r="N130" s="10">
        <v>2681</v>
      </c>
      <c r="O130" s="10">
        <v>3221.6667000000002</v>
      </c>
      <c r="P130" s="10">
        <v>3784</v>
      </c>
      <c r="Q130" s="10">
        <v>4142.6666999999998</v>
      </c>
      <c r="R130" s="10">
        <v>5500</v>
      </c>
      <c r="S130" s="10"/>
    </row>
    <row r="131" spans="1:19" x14ac:dyDescent="0.3">
      <c r="A131" s="7" t="s">
        <v>119</v>
      </c>
      <c r="B131" s="9" t="s">
        <v>126</v>
      </c>
      <c r="C131" s="10"/>
      <c r="D131" s="10"/>
      <c r="E131" s="10"/>
      <c r="F131" s="10"/>
      <c r="G131" s="10"/>
      <c r="H131" s="10"/>
      <c r="I131" s="10">
        <v>1150</v>
      </c>
      <c r="J131" s="10">
        <v>1276.0526</v>
      </c>
      <c r="K131" s="10">
        <v>1446.6667</v>
      </c>
      <c r="L131" s="10">
        <v>1659.0625</v>
      </c>
      <c r="M131" s="10">
        <v>2194.3478</v>
      </c>
      <c r="N131" s="10">
        <v>2592.75</v>
      </c>
      <c r="O131" s="10">
        <v>3160</v>
      </c>
      <c r="P131" s="10">
        <v>3950</v>
      </c>
      <c r="Q131" s="10">
        <v>5200</v>
      </c>
      <c r="R131" s="10"/>
      <c r="S131" s="10"/>
    </row>
    <row r="132" spans="1:19" x14ac:dyDescent="0.3">
      <c r="A132" s="7" t="s">
        <v>119</v>
      </c>
      <c r="B132" s="9" t="s">
        <v>127</v>
      </c>
      <c r="C132" s="10"/>
      <c r="D132" s="10"/>
      <c r="E132" s="10"/>
      <c r="F132" s="10"/>
      <c r="G132" s="10"/>
      <c r="H132" s="10"/>
      <c r="I132" s="10">
        <v>1457.1429000000001</v>
      </c>
      <c r="J132" s="10">
        <v>1566.6667</v>
      </c>
      <c r="K132" s="10"/>
      <c r="L132" s="10">
        <v>2112.1154000000001</v>
      </c>
      <c r="M132" s="10">
        <v>3100</v>
      </c>
      <c r="N132" s="10"/>
      <c r="O132" s="10"/>
      <c r="P132" s="10"/>
      <c r="Q132" s="10">
        <v>4600</v>
      </c>
      <c r="R132" s="10"/>
      <c r="S132" s="10"/>
    </row>
    <row r="133" spans="1:19" x14ac:dyDescent="0.3">
      <c r="A133" s="7" t="s">
        <v>119</v>
      </c>
      <c r="B133" s="9" t="s">
        <v>128</v>
      </c>
      <c r="C133" s="10"/>
      <c r="D133" s="10"/>
      <c r="E133" s="10"/>
      <c r="F133" s="10"/>
      <c r="G133" s="10"/>
      <c r="H133" s="10"/>
      <c r="I133" s="10">
        <v>1284.3333</v>
      </c>
      <c r="J133" s="10">
        <v>1382.8895</v>
      </c>
      <c r="K133" s="10">
        <v>1667.5968</v>
      </c>
      <c r="L133" s="10">
        <v>1985.6269</v>
      </c>
      <c r="M133" s="10">
        <v>2708.7826</v>
      </c>
      <c r="N133" s="10">
        <v>3132.5455000000002</v>
      </c>
      <c r="O133" s="10"/>
      <c r="P133" s="10">
        <v>4071</v>
      </c>
      <c r="Q133" s="10">
        <v>4517</v>
      </c>
      <c r="R133" s="10">
        <v>5200</v>
      </c>
      <c r="S133" s="10"/>
    </row>
    <row r="134" spans="1:19" x14ac:dyDescent="0.3">
      <c r="A134" s="7" t="s">
        <v>119</v>
      </c>
      <c r="B134" s="9" t="s">
        <v>129</v>
      </c>
      <c r="C134" s="10"/>
      <c r="D134" s="10">
        <v>860</v>
      </c>
      <c r="E134" s="10"/>
      <c r="F134" s="10"/>
      <c r="G134" s="10"/>
      <c r="H134" s="10"/>
      <c r="I134" s="10">
        <v>1250</v>
      </c>
      <c r="J134" s="10">
        <v>1436.6667</v>
      </c>
      <c r="K134" s="10">
        <v>1459.2308</v>
      </c>
      <c r="L134" s="10"/>
      <c r="M134" s="10">
        <v>2277.2222000000002</v>
      </c>
      <c r="N134" s="10">
        <v>2603.3332999999998</v>
      </c>
      <c r="O134" s="10">
        <v>3150</v>
      </c>
      <c r="P134" s="10">
        <v>4600</v>
      </c>
      <c r="Q134" s="10"/>
      <c r="R134" s="10"/>
      <c r="S134" s="10"/>
    </row>
    <row r="135" spans="1:19" x14ac:dyDescent="0.3">
      <c r="A135" s="7" t="s">
        <v>119</v>
      </c>
      <c r="B135" s="9" t="s">
        <v>130</v>
      </c>
      <c r="C135" s="10"/>
      <c r="D135" s="10"/>
      <c r="E135" s="10"/>
      <c r="F135" s="10"/>
      <c r="G135" s="10"/>
      <c r="H135" s="10"/>
      <c r="I135" s="10"/>
      <c r="J135" s="10">
        <v>1299.6667</v>
      </c>
      <c r="K135" s="10">
        <v>1379.5</v>
      </c>
      <c r="L135" s="10">
        <v>1580.4286</v>
      </c>
      <c r="M135" s="10">
        <v>1965.6667</v>
      </c>
      <c r="N135" s="10">
        <v>2494.3332999999998</v>
      </c>
      <c r="O135" s="10">
        <v>4200</v>
      </c>
      <c r="P135" s="10"/>
      <c r="Q135" s="10"/>
      <c r="R135" s="10"/>
      <c r="S135" s="10"/>
    </row>
    <row r="136" spans="1:19" x14ac:dyDescent="0.3">
      <c r="A136" s="7" t="s">
        <v>119</v>
      </c>
      <c r="B136" s="9" t="s">
        <v>131</v>
      </c>
      <c r="C136" s="10"/>
      <c r="D136" s="10"/>
      <c r="E136" s="10"/>
      <c r="F136" s="10"/>
      <c r="G136" s="10">
        <v>902</v>
      </c>
      <c r="H136" s="10">
        <v>943.23080000000004</v>
      </c>
      <c r="I136" s="10">
        <v>1125.6949</v>
      </c>
      <c r="J136" s="10">
        <v>1220.7331999999999</v>
      </c>
      <c r="K136" s="10">
        <v>1484.9385</v>
      </c>
      <c r="L136" s="10">
        <v>1841.5754999999999</v>
      </c>
      <c r="M136" s="10">
        <v>2282.5713999999998</v>
      </c>
      <c r="N136" s="10">
        <v>2893.7143000000001</v>
      </c>
      <c r="O136" s="10">
        <v>3660</v>
      </c>
      <c r="P136" s="10">
        <v>4487</v>
      </c>
      <c r="Q136" s="10">
        <v>4178</v>
      </c>
      <c r="R136" s="10">
        <v>5500</v>
      </c>
      <c r="S136" s="10"/>
    </row>
    <row r="137" spans="1:19" x14ac:dyDescent="0.3">
      <c r="A137" s="7" t="s">
        <v>132</v>
      </c>
      <c r="B137" s="35" t="s">
        <v>219</v>
      </c>
      <c r="C137" s="8">
        <v>780</v>
      </c>
      <c r="D137" s="8"/>
      <c r="E137" s="8">
        <v>783.33330000000001</v>
      </c>
      <c r="F137" s="8">
        <v>924</v>
      </c>
      <c r="G137" s="8">
        <v>920.77520000000004</v>
      </c>
      <c r="H137" s="8">
        <v>1052</v>
      </c>
      <c r="I137" s="8">
        <v>1099.0999999999999</v>
      </c>
      <c r="J137" s="8">
        <v>1261.1613</v>
      </c>
      <c r="K137" s="8">
        <v>1492.3222000000001</v>
      </c>
      <c r="L137" s="8">
        <v>1930.5078000000001</v>
      </c>
      <c r="M137" s="8">
        <v>2315.1864</v>
      </c>
      <c r="N137" s="8">
        <v>3060.7269999999999</v>
      </c>
      <c r="O137" s="8">
        <v>3855.6239999999998</v>
      </c>
      <c r="P137" s="8">
        <v>4296.5</v>
      </c>
      <c r="Q137" s="8">
        <v>5242.6666999999998</v>
      </c>
      <c r="R137" s="8">
        <v>6700.75</v>
      </c>
      <c r="S137" s="8">
        <v>7245</v>
      </c>
    </row>
    <row r="138" spans="1:19" x14ac:dyDescent="0.3">
      <c r="A138" s="7" t="s">
        <v>132</v>
      </c>
      <c r="B138" s="9" t="s">
        <v>133</v>
      </c>
      <c r="C138" s="10">
        <v>780</v>
      </c>
      <c r="D138" s="10"/>
      <c r="E138" s="10">
        <v>783.33330000000001</v>
      </c>
      <c r="F138" s="10">
        <v>924</v>
      </c>
      <c r="G138" s="10">
        <v>842.00139999999999</v>
      </c>
      <c r="H138" s="10">
        <v>1010.4</v>
      </c>
      <c r="I138" s="10">
        <v>1039.1667</v>
      </c>
      <c r="J138" s="10">
        <v>1210.625</v>
      </c>
      <c r="K138" s="10">
        <v>1409.9855</v>
      </c>
      <c r="L138" s="10">
        <v>1796.5326</v>
      </c>
      <c r="M138" s="10">
        <v>2215.6667000000002</v>
      </c>
      <c r="N138" s="10">
        <v>2332</v>
      </c>
      <c r="O138" s="10"/>
      <c r="P138" s="10">
        <v>3508</v>
      </c>
      <c r="Q138" s="10">
        <v>5830</v>
      </c>
      <c r="R138" s="10"/>
      <c r="S138" s="10"/>
    </row>
    <row r="139" spans="1:19" x14ac:dyDescent="0.3">
      <c r="A139" s="7" t="s">
        <v>132</v>
      </c>
      <c r="B139" s="9" t="s">
        <v>134</v>
      </c>
      <c r="C139" s="10"/>
      <c r="D139" s="10"/>
      <c r="E139" s="10"/>
      <c r="F139" s="10"/>
      <c r="G139" s="10">
        <v>920</v>
      </c>
      <c r="H139" s="10"/>
      <c r="I139" s="10"/>
      <c r="J139" s="10">
        <v>1317.5</v>
      </c>
      <c r="K139" s="10">
        <v>1639.5</v>
      </c>
      <c r="L139" s="10">
        <v>1636</v>
      </c>
      <c r="M139" s="10"/>
      <c r="N139" s="10">
        <v>2364</v>
      </c>
      <c r="O139" s="10">
        <v>2931</v>
      </c>
      <c r="P139" s="10"/>
      <c r="Q139" s="10"/>
      <c r="R139" s="10"/>
      <c r="S139" s="10"/>
    </row>
    <row r="140" spans="1:19" x14ac:dyDescent="0.3">
      <c r="A140" s="7" t="s">
        <v>132</v>
      </c>
      <c r="B140" s="9" t="s">
        <v>135</v>
      </c>
      <c r="C140" s="10"/>
      <c r="D140" s="10"/>
      <c r="E140" s="10"/>
      <c r="F140" s="10"/>
      <c r="G140" s="10"/>
      <c r="H140" s="10"/>
      <c r="I140" s="10">
        <v>1407</v>
      </c>
      <c r="J140" s="10">
        <v>1509</v>
      </c>
      <c r="K140" s="10">
        <v>1761</v>
      </c>
      <c r="L140" s="10">
        <v>1921.4182000000001</v>
      </c>
      <c r="M140" s="10">
        <v>2489.2685999999999</v>
      </c>
      <c r="N140" s="10">
        <v>3117.6170999999999</v>
      </c>
      <c r="O140" s="10">
        <v>3877.15</v>
      </c>
      <c r="P140" s="10">
        <v>4609</v>
      </c>
      <c r="Q140" s="10">
        <v>5830</v>
      </c>
      <c r="R140" s="10"/>
      <c r="S140" s="10"/>
    </row>
    <row r="141" spans="1:19" x14ac:dyDescent="0.3">
      <c r="A141" s="7" t="s">
        <v>132</v>
      </c>
      <c r="B141" s="9" t="s">
        <v>136</v>
      </c>
      <c r="C141" s="10"/>
      <c r="D141" s="10"/>
      <c r="E141" s="10"/>
      <c r="F141" s="10"/>
      <c r="G141" s="10">
        <v>1210</v>
      </c>
      <c r="H141" s="10">
        <v>1260</v>
      </c>
      <c r="I141" s="10">
        <v>1325.2</v>
      </c>
      <c r="J141" s="10">
        <v>1631</v>
      </c>
      <c r="K141" s="10">
        <v>1804.75</v>
      </c>
      <c r="L141" s="10">
        <v>2349.4443999999999</v>
      </c>
      <c r="M141" s="10">
        <v>2289.8512999999998</v>
      </c>
      <c r="N141" s="10">
        <v>3039.66</v>
      </c>
      <c r="O141" s="10">
        <v>3897.55</v>
      </c>
      <c r="P141" s="10">
        <v>4460</v>
      </c>
      <c r="Q141" s="10">
        <v>4068</v>
      </c>
      <c r="R141" s="10">
        <v>6700.75</v>
      </c>
      <c r="S141" s="10">
        <v>7245</v>
      </c>
    </row>
    <row r="142" spans="1:19" x14ac:dyDescent="0.3">
      <c r="A142" s="7" t="s">
        <v>137</v>
      </c>
      <c r="B142" s="35" t="s">
        <v>219</v>
      </c>
      <c r="C142" s="8">
        <v>780</v>
      </c>
      <c r="D142" s="8">
        <v>788.4941</v>
      </c>
      <c r="E142" s="8">
        <v>890.51850000000002</v>
      </c>
      <c r="F142" s="8">
        <v>1051.8729000000001</v>
      </c>
      <c r="G142" s="8">
        <v>1024.2973</v>
      </c>
      <c r="H142" s="8">
        <v>1271.0152</v>
      </c>
      <c r="I142" s="8">
        <v>1367.4532999999999</v>
      </c>
      <c r="J142" s="8">
        <v>1533.8208999999999</v>
      </c>
      <c r="K142" s="8">
        <v>1773.0930000000001</v>
      </c>
      <c r="L142" s="8">
        <v>1998.9527</v>
      </c>
      <c r="M142" s="8">
        <v>2380.2194</v>
      </c>
      <c r="N142" s="8">
        <v>3028.6905000000002</v>
      </c>
      <c r="O142" s="8">
        <v>3662.9666999999999</v>
      </c>
      <c r="P142" s="8">
        <v>4058.5556000000001</v>
      </c>
      <c r="Q142" s="8">
        <v>5300</v>
      </c>
      <c r="R142" s="8">
        <v>5231.2857000000004</v>
      </c>
      <c r="S142" s="8">
        <v>5862</v>
      </c>
    </row>
    <row r="143" spans="1:19" x14ac:dyDescent="0.3">
      <c r="A143" s="7" t="s">
        <v>137</v>
      </c>
      <c r="B143" s="9" t="s">
        <v>138</v>
      </c>
      <c r="C143" s="10"/>
      <c r="D143" s="10"/>
      <c r="E143" s="10"/>
      <c r="F143" s="10"/>
      <c r="G143" s="10"/>
      <c r="H143" s="10"/>
      <c r="I143" s="10"/>
      <c r="J143" s="10">
        <v>1459</v>
      </c>
      <c r="K143" s="10">
        <v>1690</v>
      </c>
      <c r="L143" s="10">
        <v>2233.6</v>
      </c>
      <c r="M143" s="10"/>
      <c r="N143" s="10">
        <v>3015</v>
      </c>
      <c r="O143" s="10">
        <v>4000</v>
      </c>
      <c r="P143" s="10"/>
      <c r="Q143" s="10"/>
      <c r="R143" s="10"/>
      <c r="S143" s="10"/>
    </row>
    <row r="144" spans="1:19" x14ac:dyDescent="0.3">
      <c r="A144" s="7" t="s">
        <v>137</v>
      </c>
      <c r="B144" s="9" t="s">
        <v>139</v>
      </c>
      <c r="C144" s="10"/>
      <c r="D144" s="10"/>
      <c r="E144" s="10"/>
      <c r="F144" s="10"/>
      <c r="G144" s="10"/>
      <c r="H144" s="10"/>
      <c r="I144" s="10"/>
      <c r="J144" s="10">
        <v>1620</v>
      </c>
      <c r="K144" s="10">
        <v>1714.0824</v>
      </c>
      <c r="L144" s="10">
        <v>1940.1818000000001</v>
      </c>
      <c r="M144" s="10">
        <v>2383.1891999999998</v>
      </c>
      <c r="N144" s="10">
        <v>2889.0666999999999</v>
      </c>
      <c r="O144" s="10">
        <v>3545.5</v>
      </c>
      <c r="P144" s="10"/>
      <c r="Q144" s="10"/>
      <c r="R144" s="10">
        <v>4479</v>
      </c>
      <c r="S144" s="10">
        <v>5800</v>
      </c>
    </row>
    <row r="145" spans="1:19" x14ac:dyDescent="0.3">
      <c r="A145" s="7" t="s">
        <v>137</v>
      </c>
      <c r="B145" s="9" t="s">
        <v>140</v>
      </c>
      <c r="C145" s="10">
        <v>780</v>
      </c>
      <c r="D145" s="10">
        <v>780</v>
      </c>
      <c r="E145" s="10">
        <v>885.08699999999999</v>
      </c>
      <c r="F145" s="10">
        <v>1007.6</v>
      </c>
      <c r="G145" s="10">
        <v>1061.7646999999999</v>
      </c>
      <c r="H145" s="10">
        <v>1161.7</v>
      </c>
      <c r="I145" s="10">
        <v>1463.8055999999999</v>
      </c>
      <c r="J145" s="10">
        <v>1605.4444000000001</v>
      </c>
      <c r="K145" s="10">
        <v>1942.8947000000001</v>
      </c>
      <c r="L145" s="10">
        <v>2106.4773</v>
      </c>
      <c r="M145" s="10">
        <v>2452.5925999999999</v>
      </c>
      <c r="N145" s="10">
        <v>3116.5789</v>
      </c>
      <c r="O145" s="10">
        <v>3804</v>
      </c>
      <c r="P145" s="10">
        <v>4443.6666999999998</v>
      </c>
      <c r="Q145" s="10"/>
      <c r="R145" s="10">
        <v>5243</v>
      </c>
      <c r="S145" s="10">
        <v>5800</v>
      </c>
    </row>
    <row r="146" spans="1:19" x14ac:dyDescent="0.3">
      <c r="A146" s="7" t="s">
        <v>137</v>
      </c>
      <c r="B146" s="9" t="s">
        <v>141</v>
      </c>
      <c r="C146" s="10">
        <v>780</v>
      </c>
      <c r="D146" s="10">
        <v>800</v>
      </c>
      <c r="E146" s="10">
        <v>780</v>
      </c>
      <c r="F146" s="10"/>
      <c r="G146" s="10">
        <v>780</v>
      </c>
      <c r="H146" s="10"/>
      <c r="I146" s="10">
        <v>1071</v>
      </c>
      <c r="J146" s="10">
        <v>1221.8333</v>
      </c>
      <c r="K146" s="10">
        <v>1516.5714</v>
      </c>
      <c r="L146" s="10">
        <v>1723.6667</v>
      </c>
      <c r="M146" s="10">
        <v>1899</v>
      </c>
      <c r="N146" s="10"/>
      <c r="O146" s="10">
        <v>2931</v>
      </c>
      <c r="P146" s="10"/>
      <c r="Q146" s="10"/>
      <c r="R146" s="10"/>
      <c r="S146" s="10"/>
    </row>
    <row r="147" spans="1:19" x14ac:dyDescent="0.3">
      <c r="A147" s="7" t="s">
        <v>137</v>
      </c>
      <c r="B147" s="9" t="s">
        <v>142</v>
      </c>
      <c r="C147" s="10"/>
      <c r="D147" s="10"/>
      <c r="E147" s="10"/>
      <c r="F147" s="10"/>
      <c r="G147" s="10">
        <v>1000</v>
      </c>
      <c r="H147" s="10">
        <v>1289.4737</v>
      </c>
      <c r="I147" s="10">
        <v>1400</v>
      </c>
      <c r="J147" s="10">
        <v>1528.9231</v>
      </c>
      <c r="K147" s="10">
        <v>1601.7683999999999</v>
      </c>
      <c r="L147" s="10">
        <v>1756.5454999999999</v>
      </c>
      <c r="M147" s="10">
        <v>2364.2856999999999</v>
      </c>
      <c r="N147" s="10">
        <v>2681.5</v>
      </c>
      <c r="O147" s="10">
        <v>3200</v>
      </c>
      <c r="P147" s="10">
        <v>3625</v>
      </c>
      <c r="Q147" s="10">
        <v>5300</v>
      </c>
      <c r="R147" s="10"/>
      <c r="S147" s="10"/>
    </row>
    <row r="148" spans="1:19" x14ac:dyDescent="0.3">
      <c r="A148" s="7" t="s">
        <v>137</v>
      </c>
      <c r="B148" s="9" t="s">
        <v>143</v>
      </c>
      <c r="C148" s="10"/>
      <c r="D148" s="10">
        <v>834</v>
      </c>
      <c r="E148" s="10">
        <v>969</v>
      </c>
      <c r="F148" s="10"/>
      <c r="G148" s="10"/>
      <c r="H148" s="10">
        <v>1038</v>
      </c>
      <c r="I148" s="10">
        <v>1120.6667</v>
      </c>
      <c r="J148" s="10">
        <v>1580.6</v>
      </c>
      <c r="K148" s="10">
        <v>1452.0833</v>
      </c>
      <c r="L148" s="10">
        <v>1664</v>
      </c>
      <c r="M148" s="10">
        <v>2161.2856999999999</v>
      </c>
      <c r="N148" s="10">
        <v>2673</v>
      </c>
      <c r="O148" s="10"/>
      <c r="P148" s="10"/>
      <c r="Q148" s="10">
        <v>5300</v>
      </c>
      <c r="R148" s="10"/>
      <c r="S148" s="10"/>
    </row>
    <row r="149" spans="1:19" x14ac:dyDescent="0.3">
      <c r="A149" s="7" t="s">
        <v>137</v>
      </c>
      <c r="B149" s="9" t="s">
        <v>144</v>
      </c>
      <c r="C149" s="10"/>
      <c r="D149" s="10"/>
      <c r="E149" s="10"/>
      <c r="F149" s="10">
        <v>1076.4689000000001</v>
      </c>
      <c r="G149" s="10">
        <v>1147</v>
      </c>
      <c r="H149" s="10">
        <v>1267.9048</v>
      </c>
      <c r="I149" s="10">
        <v>1727</v>
      </c>
      <c r="J149" s="10">
        <v>1421.8824</v>
      </c>
      <c r="K149" s="10">
        <v>2100.0666999999999</v>
      </c>
      <c r="L149" s="10">
        <v>2312</v>
      </c>
      <c r="M149" s="10">
        <v>2238.8649</v>
      </c>
      <c r="N149" s="10">
        <v>2959.5</v>
      </c>
      <c r="O149" s="10">
        <v>3516</v>
      </c>
      <c r="P149" s="10"/>
      <c r="Q149" s="10"/>
      <c r="R149" s="10"/>
      <c r="S149" s="10"/>
    </row>
    <row r="150" spans="1:19" x14ac:dyDescent="0.3">
      <c r="A150" s="7" t="s">
        <v>137</v>
      </c>
      <c r="B150" s="9" t="s">
        <v>145</v>
      </c>
      <c r="C150" s="10"/>
      <c r="D150" s="10"/>
      <c r="E150" s="10"/>
      <c r="F150" s="10"/>
      <c r="G150" s="10">
        <v>1412</v>
      </c>
      <c r="H150" s="10">
        <v>1403</v>
      </c>
      <c r="I150" s="10">
        <v>1444.6667</v>
      </c>
      <c r="J150" s="10">
        <v>1598.1090999999999</v>
      </c>
      <c r="K150" s="10">
        <v>1760.0925999999999</v>
      </c>
      <c r="L150" s="10">
        <v>1909.5</v>
      </c>
      <c r="M150" s="10">
        <v>2419.4090999999999</v>
      </c>
      <c r="N150" s="10">
        <v>3221</v>
      </c>
      <c r="O150" s="10"/>
      <c r="P150" s="10">
        <v>4385</v>
      </c>
      <c r="Q150" s="10">
        <v>5300</v>
      </c>
      <c r="R150" s="10"/>
      <c r="S150" s="10"/>
    </row>
    <row r="151" spans="1:19" x14ac:dyDescent="0.3">
      <c r="A151" s="7" t="s">
        <v>137</v>
      </c>
      <c r="B151" s="9" t="s">
        <v>146</v>
      </c>
      <c r="C151" s="10"/>
      <c r="D151" s="10"/>
      <c r="E151" s="10"/>
      <c r="F151" s="10"/>
      <c r="G151" s="10">
        <v>1430</v>
      </c>
      <c r="H151" s="10"/>
      <c r="I151" s="10"/>
      <c r="J151" s="10">
        <v>1768</v>
      </c>
      <c r="K151" s="10">
        <v>1931.8947000000001</v>
      </c>
      <c r="L151" s="10">
        <v>2032.8421000000001</v>
      </c>
      <c r="M151" s="10">
        <v>2389.7017999999998</v>
      </c>
      <c r="N151" s="10">
        <v>3064.8888999999999</v>
      </c>
      <c r="O151" s="10">
        <v>3701.375</v>
      </c>
      <c r="P151" s="10">
        <v>3853.6667000000002</v>
      </c>
      <c r="Q151" s="10"/>
      <c r="R151" s="10">
        <v>5725</v>
      </c>
      <c r="S151" s="10">
        <v>5986</v>
      </c>
    </row>
    <row r="152" spans="1:19" x14ac:dyDescent="0.3">
      <c r="A152" s="7" t="s">
        <v>137</v>
      </c>
      <c r="B152" s="9" t="s">
        <v>147</v>
      </c>
      <c r="C152" s="10"/>
      <c r="D152" s="10"/>
      <c r="E152" s="10"/>
      <c r="F152" s="10"/>
      <c r="G152" s="10">
        <v>1219</v>
      </c>
      <c r="H152" s="10">
        <v>1324.75</v>
      </c>
      <c r="I152" s="10">
        <v>1544.7143000000001</v>
      </c>
      <c r="J152" s="10">
        <v>1673.5</v>
      </c>
      <c r="K152" s="10">
        <v>1925.9149</v>
      </c>
      <c r="L152" s="10">
        <v>2293.5</v>
      </c>
      <c r="M152" s="10">
        <v>2617.7240999999999</v>
      </c>
      <c r="N152" s="10">
        <v>3126.7856999999999</v>
      </c>
      <c r="O152" s="10">
        <v>4099.6666999999998</v>
      </c>
      <c r="P152" s="10"/>
      <c r="Q152" s="10">
        <v>5300</v>
      </c>
      <c r="R152" s="10"/>
      <c r="S152" s="10"/>
    </row>
    <row r="153" spans="1:19" x14ac:dyDescent="0.3">
      <c r="A153" s="7" t="s">
        <v>148</v>
      </c>
      <c r="B153" s="35" t="s">
        <v>219</v>
      </c>
      <c r="C153" s="8">
        <v>795.76089999999999</v>
      </c>
      <c r="D153" s="8"/>
      <c r="E153" s="8">
        <v>790</v>
      </c>
      <c r="F153" s="8">
        <v>785</v>
      </c>
      <c r="G153" s="8">
        <v>829.98209999999995</v>
      </c>
      <c r="H153" s="8">
        <v>1009.5934999999999</v>
      </c>
      <c r="I153" s="8">
        <v>1174.4845</v>
      </c>
      <c r="J153" s="8">
        <v>1543.6516999999999</v>
      </c>
      <c r="K153" s="8">
        <v>1571.7986000000001</v>
      </c>
      <c r="L153" s="8">
        <v>1871.2952</v>
      </c>
      <c r="M153" s="8">
        <v>2225.2968999999998</v>
      </c>
      <c r="N153" s="8">
        <v>3110.4661000000001</v>
      </c>
      <c r="O153" s="8">
        <v>3639.7058999999999</v>
      </c>
      <c r="P153" s="8">
        <v>4243.5</v>
      </c>
      <c r="Q153" s="8">
        <v>4391.5</v>
      </c>
      <c r="R153" s="8">
        <v>4928.5555999999997</v>
      </c>
      <c r="S153" s="8">
        <v>6055.5</v>
      </c>
    </row>
    <row r="154" spans="1:19" x14ac:dyDescent="0.3">
      <c r="A154" s="7" t="s">
        <v>148</v>
      </c>
      <c r="B154" s="9" t="s">
        <v>149</v>
      </c>
      <c r="C154" s="10"/>
      <c r="D154" s="10"/>
      <c r="E154" s="10"/>
      <c r="F154" s="10"/>
      <c r="G154" s="10"/>
      <c r="H154" s="10"/>
      <c r="I154" s="10">
        <v>1216.8181999999999</v>
      </c>
      <c r="J154" s="10">
        <v>1770</v>
      </c>
      <c r="K154" s="10">
        <v>1665.3278</v>
      </c>
      <c r="L154" s="10">
        <v>1883.1215999999999</v>
      </c>
      <c r="M154" s="10">
        <v>2132.5156999999999</v>
      </c>
      <c r="N154" s="10">
        <v>3093.8042999999998</v>
      </c>
      <c r="O154" s="10">
        <v>3553.1053000000002</v>
      </c>
      <c r="P154" s="10"/>
      <c r="Q154" s="10"/>
      <c r="R154" s="10">
        <v>4685</v>
      </c>
      <c r="S154" s="10">
        <v>5711</v>
      </c>
    </row>
    <row r="155" spans="1:19" x14ac:dyDescent="0.3">
      <c r="A155" s="7" t="s">
        <v>148</v>
      </c>
      <c r="B155" s="9" t="s">
        <v>150</v>
      </c>
      <c r="C155" s="10">
        <v>780</v>
      </c>
      <c r="D155" s="10"/>
      <c r="E155" s="10"/>
      <c r="F155" s="10">
        <v>785</v>
      </c>
      <c r="G155" s="10">
        <v>812.72730000000001</v>
      </c>
      <c r="H155" s="10">
        <v>1013.7739</v>
      </c>
      <c r="I155" s="10">
        <v>1141.4000000000001</v>
      </c>
      <c r="J155" s="10">
        <v>1338.6378999999999</v>
      </c>
      <c r="K155" s="10">
        <v>1502.8628000000001</v>
      </c>
      <c r="L155" s="10">
        <v>1914.1111000000001</v>
      </c>
      <c r="M155" s="10">
        <v>2506.8000000000002</v>
      </c>
      <c r="N155" s="10">
        <v>3002.1</v>
      </c>
      <c r="O155" s="10">
        <v>3034</v>
      </c>
      <c r="P155" s="10"/>
      <c r="Q155" s="10">
        <v>4312.5</v>
      </c>
      <c r="R155" s="10">
        <v>5201</v>
      </c>
      <c r="S155" s="10"/>
    </row>
    <row r="156" spans="1:19" x14ac:dyDescent="0.3">
      <c r="A156" s="7" t="s">
        <v>148</v>
      </c>
      <c r="B156" s="9" t="s">
        <v>151</v>
      </c>
      <c r="C156" s="10"/>
      <c r="D156" s="10"/>
      <c r="E156" s="10">
        <v>790</v>
      </c>
      <c r="F156" s="10"/>
      <c r="G156" s="10">
        <v>1430</v>
      </c>
      <c r="H156" s="10">
        <v>880</v>
      </c>
      <c r="I156" s="10"/>
      <c r="J156" s="10">
        <v>1313.8421000000001</v>
      </c>
      <c r="K156" s="10">
        <v>1384.5265999999999</v>
      </c>
      <c r="L156" s="10">
        <v>1685.3888999999999</v>
      </c>
      <c r="M156" s="10">
        <v>1862</v>
      </c>
      <c r="N156" s="10">
        <v>2819.6363999999999</v>
      </c>
      <c r="O156" s="10"/>
      <c r="P156" s="10">
        <v>3689.5</v>
      </c>
      <c r="Q156" s="10">
        <v>4950</v>
      </c>
      <c r="R156" s="10"/>
      <c r="S156" s="10"/>
    </row>
    <row r="157" spans="1:19" x14ac:dyDescent="0.3">
      <c r="A157" s="7" t="s">
        <v>148</v>
      </c>
      <c r="B157" s="9" t="s">
        <v>152</v>
      </c>
      <c r="C157" s="10">
        <v>805</v>
      </c>
      <c r="D157" s="10"/>
      <c r="E157" s="10"/>
      <c r="F157" s="10"/>
      <c r="G157" s="10">
        <v>815.75350000000003</v>
      </c>
      <c r="H157" s="10"/>
      <c r="I157" s="10">
        <v>1130.2438</v>
      </c>
      <c r="J157" s="10">
        <v>1581.6069</v>
      </c>
      <c r="K157" s="10">
        <v>1599.08</v>
      </c>
      <c r="L157" s="10">
        <v>1797.25</v>
      </c>
      <c r="M157" s="10">
        <v>2501.6999999999998</v>
      </c>
      <c r="N157" s="10">
        <v>2913.8571000000002</v>
      </c>
      <c r="O157" s="10">
        <v>3080</v>
      </c>
      <c r="P157" s="10"/>
      <c r="Q157" s="10">
        <v>4149</v>
      </c>
      <c r="R157" s="10">
        <v>5201</v>
      </c>
      <c r="S157" s="10"/>
    </row>
    <row r="158" spans="1:19" x14ac:dyDescent="0.3">
      <c r="A158" s="7" t="s">
        <v>148</v>
      </c>
      <c r="B158" s="9" t="s">
        <v>153</v>
      </c>
      <c r="C158" s="10">
        <v>780</v>
      </c>
      <c r="D158" s="10"/>
      <c r="E158" s="10"/>
      <c r="F158" s="10"/>
      <c r="G158" s="10"/>
      <c r="H158" s="10"/>
      <c r="I158" s="10">
        <v>1372.8</v>
      </c>
      <c r="J158" s="10">
        <v>1559.1667</v>
      </c>
      <c r="K158" s="10">
        <v>1755.1914999999999</v>
      </c>
      <c r="L158" s="10">
        <v>2209</v>
      </c>
      <c r="M158" s="10">
        <v>2491.5</v>
      </c>
      <c r="N158" s="10">
        <v>2910.6667000000002</v>
      </c>
      <c r="O158" s="10"/>
      <c r="P158" s="10">
        <v>4395</v>
      </c>
      <c r="Q158" s="10"/>
      <c r="R158" s="10"/>
      <c r="S158" s="10"/>
    </row>
    <row r="159" spans="1:19" x14ac:dyDescent="0.3">
      <c r="A159" s="7" t="s">
        <v>148</v>
      </c>
      <c r="B159" s="9" t="s">
        <v>154</v>
      </c>
      <c r="C159" s="10"/>
      <c r="D159" s="10"/>
      <c r="E159" s="10"/>
      <c r="F159" s="10"/>
      <c r="G159" s="10">
        <v>1430</v>
      </c>
      <c r="H159" s="10"/>
      <c r="I159" s="10">
        <v>1751.6667</v>
      </c>
      <c r="J159" s="10">
        <v>1854.2</v>
      </c>
      <c r="K159" s="10">
        <v>2018.6922999999999</v>
      </c>
      <c r="L159" s="10">
        <v>2450</v>
      </c>
      <c r="M159" s="10">
        <v>2292.0614999999998</v>
      </c>
      <c r="N159" s="10">
        <v>3281.8049000000001</v>
      </c>
      <c r="O159" s="10">
        <v>3855.9231</v>
      </c>
      <c r="P159" s="10">
        <v>5200</v>
      </c>
      <c r="Q159" s="10"/>
      <c r="R159" s="10">
        <v>4975</v>
      </c>
      <c r="S159" s="10">
        <v>6400</v>
      </c>
    </row>
    <row r="160" spans="1:19" x14ac:dyDescent="0.3">
      <c r="A160" s="36" t="s">
        <v>182</v>
      </c>
      <c r="B160" s="29"/>
      <c r="C160" s="34">
        <v>787.23869999999999</v>
      </c>
      <c r="D160" s="34">
        <v>794.89549999999997</v>
      </c>
      <c r="E160" s="34">
        <v>894.6386</v>
      </c>
      <c r="F160" s="34">
        <v>834.0027</v>
      </c>
      <c r="G160" s="34">
        <v>1010.984</v>
      </c>
      <c r="H160" s="34">
        <v>1170.0146999999999</v>
      </c>
      <c r="I160" s="34">
        <v>1241.492</v>
      </c>
      <c r="J160" s="34">
        <v>1370.2106000000001</v>
      </c>
      <c r="K160" s="34">
        <v>1624.4617000000001</v>
      </c>
      <c r="L160" s="34">
        <v>1948.4114999999999</v>
      </c>
      <c r="M160" s="34">
        <v>2326.4787000000001</v>
      </c>
      <c r="N160" s="34">
        <v>3012.3175000000001</v>
      </c>
      <c r="O160" s="34">
        <v>3723.9726999999998</v>
      </c>
      <c r="P160" s="34">
        <v>4003.7161999999998</v>
      </c>
      <c r="Q160" s="34">
        <v>4698.5892999999996</v>
      </c>
      <c r="R160" s="34">
        <v>5198.3980000000001</v>
      </c>
      <c r="S160" s="34">
        <v>6127.2520000000004</v>
      </c>
    </row>
    <row r="162" spans="1:15" x14ac:dyDescent="0.3">
      <c r="A162" t="s">
        <v>158</v>
      </c>
      <c r="L162" s="11"/>
    </row>
    <row r="163" spans="1:15" x14ac:dyDescent="0.3">
      <c r="A163" t="s">
        <v>159</v>
      </c>
      <c r="L163" s="11"/>
    </row>
    <row r="164" spans="1:15" x14ac:dyDescent="0.3">
      <c r="L164" s="11"/>
    </row>
    <row r="165" spans="1:15" x14ac:dyDescent="0.3">
      <c r="A165" t="s">
        <v>160</v>
      </c>
      <c r="L165" s="11"/>
    </row>
    <row r="167" spans="1:15" x14ac:dyDescent="0.3">
      <c r="A167" s="12" t="s">
        <v>161</v>
      </c>
      <c r="B167" s="13" t="s">
        <v>162</v>
      </c>
      <c r="C167" s="13"/>
      <c r="D167" s="13"/>
      <c r="E167" s="13"/>
      <c r="F167" s="13"/>
      <c r="G167" s="13"/>
      <c r="H167" s="13"/>
      <c r="I167" s="13"/>
      <c r="J167" s="13"/>
      <c r="K167" s="13"/>
      <c r="L167" s="13"/>
      <c r="M167" s="13"/>
      <c r="N167" s="13"/>
      <c r="O167" s="13"/>
    </row>
  </sheetData>
  <autoFilter ref="A5:S160" xr:uid="{00000000-0001-0000-0000-00000000000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1">
    <mergeCell ref="B167:O167"/>
    <mergeCell ref="A153:A159"/>
    <mergeCell ref="A160:B160"/>
    <mergeCell ref="B2:P2"/>
    <mergeCell ref="A5:A6"/>
    <mergeCell ref="B5:B6"/>
    <mergeCell ref="C5:S5"/>
    <mergeCell ref="A115:A117"/>
    <mergeCell ref="A118:A123"/>
    <mergeCell ref="A124:A136"/>
    <mergeCell ref="A137:A141"/>
    <mergeCell ref="A142:A152"/>
    <mergeCell ref="A30:A43"/>
    <mergeCell ref="A44:A74"/>
    <mergeCell ref="A75:A77"/>
    <mergeCell ref="A78:A102"/>
    <mergeCell ref="A103:A114"/>
    <mergeCell ref="A7:A13"/>
    <mergeCell ref="A14:A16"/>
    <mergeCell ref="A17:A23"/>
    <mergeCell ref="A24:A2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FC9D7-4BB4-4635-A68C-D67145B18D62}">
  <dimension ref="A2:S167"/>
  <sheetViews>
    <sheetView workbookViewId="0">
      <selection activeCell="G163" sqref="G163"/>
    </sheetView>
  </sheetViews>
  <sheetFormatPr defaultRowHeight="14.4" x14ac:dyDescent="0.3"/>
  <cols>
    <col min="2" max="2" width="30.6640625" customWidth="1"/>
  </cols>
  <sheetData>
    <row r="2" spans="1:19" ht="15.6" x14ac:dyDescent="0.3">
      <c r="B2" s="14" t="s">
        <v>163</v>
      </c>
    </row>
    <row r="3" spans="1:19" x14ac:dyDescent="0.3">
      <c r="P3" s="2" t="s">
        <v>156</v>
      </c>
      <c r="Q3" s="3">
        <v>46173</v>
      </c>
    </row>
    <row r="5" spans="1:19" x14ac:dyDescent="0.3">
      <c r="A5" s="4" t="s">
        <v>0</v>
      </c>
      <c r="B5" s="4" t="s">
        <v>1</v>
      </c>
      <c r="C5" s="5" t="s">
        <v>164</v>
      </c>
      <c r="D5" s="5"/>
      <c r="E5" s="5"/>
      <c r="F5" s="5"/>
      <c r="G5" s="5"/>
      <c r="H5" s="5"/>
      <c r="I5" s="5"/>
      <c r="J5" s="5"/>
      <c r="K5" s="5"/>
      <c r="L5" s="5"/>
      <c r="M5" s="5"/>
      <c r="N5" s="5"/>
      <c r="O5" s="5"/>
      <c r="P5" s="5"/>
      <c r="Q5" s="5"/>
      <c r="R5" s="5"/>
      <c r="S5" s="5"/>
    </row>
    <row r="6" spans="1:19" x14ac:dyDescent="0.3">
      <c r="A6" s="4"/>
      <c r="B6" s="4"/>
      <c r="C6" s="6">
        <v>1</v>
      </c>
      <c r="D6" s="6">
        <v>2</v>
      </c>
      <c r="E6" s="6">
        <v>3</v>
      </c>
      <c r="F6" s="6">
        <v>4</v>
      </c>
      <c r="G6" s="6">
        <v>5</v>
      </c>
      <c r="H6" s="6">
        <v>6</v>
      </c>
      <c r="I6" s="6">
        <v>7</v>
      </c>
      <c r="J6" s="6">
        <v>8</v>
      </c>
      <c r="K6" s="6">
        <v>9</v>
      </c>
      <c r="L6" s="6">
        <v>10</v>
      </c>
      <c r="M6" s="6">
        <v>11</v>
      </c>
      <c r="N6" s="6">
        <v>12</v>
      </c>
      <c r="O6" s="6">
        <v>13</v>
      </c>
      <c r="P6" s="6">
        <v>14</v>
      </c>
      <c r="Q6" s="6">
        <v>15</v>
      </c>
      <c r="R6" s="6">
        <v>16</v>
      </c>
      <c r="S6" s="6">
        <v>17</v>
      </c>
    </row>
    <row r="7" spans="1:19" x14ac:dyDescent="0.3">
      <c r="A7" s="7" t="s">
        <v>2</v>
      </c>
      <c r="B7" s="35" t="s">
        <v>220</v>
      </c>
      <c r="C7" s="15">
        <v>1.0119</v>
      </c>
      <c r="D7" s="15"/>
      <c r="E7" s="15">
        <v>1.0485</v>
      </c>
      <c r="F7" s="15">
        <v>1.0548999999999999</v>
      </c>
      <c r="G7" s="15">
        <v>1.0094000000000001</v>
      </c>
      <c r="H7" s="15">
        <v>0.98480000000000001</v>
      </c>
      <c r="I7" s="15">
        <v>0.99809999999999999</v>
      </c>
      <c r="J7" s="15">
        <v>0.98219999999999996</v>
      </c>
      <c r="K7" s="15">
        <v>0.95989999999999998</v>
      </c>
      <c r="L7" s="15">
        <v>0.85629999999999995</v>
      </c>
      <c r="M7" s="15">
        <v>0.89280000000000004</v>
      </c>
      <c r="N7" s="15">
        <v>0.93230000000000002</v>
      </c>
      <c r="O7" s="15">
        <v>0.94420000000000004</v>
      </c>
      <c r="P7" s="15">
        <v>0.92349999999999999</v>
      </c>
      <c r="Q7" s="15">
        <v>0.77400000000000002</v>
      </c>
      <c r="R7" s="15">
        <v>0.78610000000000002</v>
      </c>
      <c r="S7" s="15">
        <v>0.65639999999999998</v>
      </c>
    </row>
    <row r="8" spans="1:19" x14ac:dyDescent="0.3">
      <c r="A8" s="7" t="s">
        <v>2</v>
      </c>
      <c r="B8" s="9" t="s">
        <v>3</v>
      </c>
      <c r="C8" s="16"/>
      <c r="D8" s="16"/>
      <c r="E8" s="16"/>
      <c r="F8" s="16"/>
      <c r="G8" s="16"/>
      <c r="H8" s="16"/>
      <c r="I8" s="16"/>
      <c r="J8" s="16"/>
      <c r="K8" s="16">
        <v>1.0649</v>
      </c>
      <c r="L8" s="16">
        <v>0.93879999999999997</v>
      </c>
      <c r="M8" s="16">
        <v>0.90769999999999995</v>
      </c>
      <c r="N8" s="16">
        <v>0.97309999999999997</v>
      </c>
      <c r="O8" s="16">
        <v>1.0057</v>
      </c>
      <c r="P8" s="16">
        <v>0.96360000000000001</v>
      </c>
      <c r="Q8" s="16"/>
      <c r="R8" s="16">
        <v>0.83640000000000003</v>
      </c>
      <c r="S8" s="16">
        <v>0.99980000000000002</v>
      </c>
    </row>
    <row r="9" spans="1:19" x14ac:dyDescent="0.3">
      <c r="A9" s="7" t="s">
        <v>2</v>
      </c>
      <c r="B9" s="9" t="s">
        <v>4</v>
      </c>
      <c r="C9" s="16"/>
      <c r="D9" s="16"/>
      <c r="E9" s="16"/>
      <c r="F9" s="16"/>
      <c r="G9" s="16"/>
      <c r="H9" s="16">
        <v>1.3532</v>
      </c>
      <c r="I9" s="16">
        <v>1.1346000000000001</v>
      </c>
      <c r="J9" s="16">
        <v>1.1011</v>
      </c>
      <c r="K9" s="16">
        <v>0.98839999999999995</v>
      </c>
      <c r="L9" s="16">
        <v>0.83620000000000005</v>
      </c>
      <c r="M9" s="16">
        <v>0.78280000000000005</v>
      </c>
      <c r="N9" s="16">
        <v>0.73509999999999998</v>
      </c>
      <c r="O9" s="16"/>
      <c r="P9" s="16"/>
      <c r="Q9" s="16">
        <v>0.61140000000000005</v>
      </c>
      <c r="R9" s="16"/>
      <c r="S9" s="16"/>
    </row>
    <row r="10" spans="1:19" x14ac:dyDescent="0.3">
      <c r="A10" s="7" t="s">
        <v>2</v>
      </c>
      <c r="B10" s="9" t="s">
        <v>5</v>
      </c>
      <c r="C10" s="16"/>
      <c r="D10" s="16"/>
      <c r="E10" s="16">
        <v>0.88580000000000003</v>
      </c>
      <c r="F10" s="16"/>
      <c r="G10" s="16">
        <v>0.99</v>
      </c>
      <c r="H10" s="16">
        <v>0.97019999999999995</v>
      </c>
      <c r="I10" s="16">
        <v>0.88129999999999997</v>
      </c>
      <c r="J10" s="16">
        <v>0.86319999999999997</v>
      </c>
      <c r="K10" s="16">
        <v>0.85150000000000003</v>
      </c>
      <c r="L10" s="16">
        <v>0.87150000000000005</v>
      </c>
      <c r="M10" s="16">
        <v>0.87760000000000005</v>
      </c>
      <c r="N10" s="16">
        <v>0.88539999999999996</v>
      </c>
      <c r="O10" s="16">
        <v>0.86099999999999999</v>
      </c>
      <c r="P10" s="16"/>
      <c r="Q10" s="16">
        <v>0.84</v>
      </c>
      <c r="R10" s="16">
        <v>0.81630000000000003</v>
      </c>
      <c r="S10" s="16"/>
    </row>
    <row r="11" spans="1:19" x14ac:dyDescent="0.3">
      <c r="A11" s="7" t="s">
        <v>2</v>
      </c>
      <c r="B11" s="9" t="s">
        <v>6</v>
      </c>
      <c r="C11" s="16"/>
      <c r="D11" s="16"/>
      <c r="E11" s="16"/>
      <c r="F11" s="16"/>
      <c r="G11" s="16">
        <v>0.90769999999999995</v>
      </c>
      <c r="H11" s="16"/>
      <c r="I11" s="16">
        <v>1.0178</v>
      </c>
      <c r="J11" s="16">
        <v>0.94889999999999997</v>
      </c>
      <c r="K11" s="16">
        <v>0.87290000000000001</v>
      </c>
      <c r="L11" s="16">
        <v>0.83260000000000001</v>
      </c>
      <c r="M11" s="16">
        <v>0.8377</v>
      </c>
      <c r="N11" s="16"/>
      <c r="O11" s="16"/>
      <c r="P11" s="16">
        <v>0.73309999999999997</v>
      </c>
      <c r="Q11" s="16"/>
      <c r="R11" s="16"/>
      <c r="S11" s="16"/>
    </row>
    <row r="12" spans="1:19" x14ac:dyDescent="0.3">
      <c r="A12" s="7" t="s">
        <v>2</v>
      </c>
      <c r="B12" s="9" t="s">
        <v>7</v>
      </c>
      <c r="C12" s="16"/>
      <c r="D12" s="16"/>
      <c r="E12" s="16">
        <v>1.069</v>
      </c>
      <c r="F12" s="16">
        <v>1.1520999999999999</v>
      </c>
      <c r="G12" s="16">
        <v>1.0708</v>
      </c>
      <c r="H12" s="16">
        <v>1.0624</v>
      </c>
      <c r="I12" s="16">
        <v>1.0395000000000001</v>
      </c>
      <c r="J12" s="16">
        <v>1.0294000000000001</v>
      </c>
      <c r="K12" s="16">
        <v>1.0344</v>
      </c>
      <c r="L12" s="16">
        <v>0.92400000000000004</v>
      </c>
      <c r="M12" s="16">
        <v>0.93369999999999997</v>
      </c>
      <c r="N12" s="16">
        <v>0.97809999999999997</v>
      </c>
      <c r="O12" s="16">
        <v>0.74660000000000004</v>
      </c>
      <c r="P12" s="16">
        <v>0.87370000000000003</v>
      </c>
      <c r="Q12" s="16">
        <v>0.80449999999999999</v>
      </c>
      <c r="R12" s="16">
        <v>0.79949999999999999</v>
      </c>
      <c r="S12" s="16">
        <v>0.45400000000000001</v>
      </c>
    </row>
    <row r="13" spans="1:19" x14ac:dyDescent="0.3">
      <c r="A13" s="7" t="s">
        <v>2</v>
      </c>
      <c r="B13" s="9" t="s">
        <v>8</v>
      </c>
      <c r="C13" s="16">
        <v>1.0119</v>
      </c>
      <c r="D13" s="16"/>
      <c r="E13" s="16">
        <v>0.97419999999999995</v>
      </c>
      <c r="F13" s="16">
        <v>0.89049999999999996</v>
      </c>
      <c r="G13" s="16">
        <v>0.87549999999999994</v>
      </c>
      <c r="H13" s="16">
        <v>0.92330000000000001</v>
      </c>
      <c r="I13" s="16">
        <v>0.92420000000000002</v>
      </c>
      <c r="J13" s="16">
        <v>1.02</v>
      </c>
      <c r="K13" s="16">
        <v>0.98229999999999995</v>
      </c>
      <c r="L13" s="16">
        <v>0.81100000000000005</v>
      </c>
      <c r="M13" s="16">
        <v>0.86380000000000001</v>
      </c>
      <c r="N13" s="16">
        <v>0.81159999999999999</v>
      </c>
      <c r="O13" s="16">
        <v>0.8337</v>
      </c>
      <c r="P13" s="16"/>
      <c r="Q13" s="16"/>
      <c r="R13" s="16">
        <v>0.69989999999999997</v>
      </c>
      <c r="S13" s="16">
        <v>0.51549999999999996</v>
      </c>
    </row>
    <row r="14" spans="1:19" x14ac:dyDescent="0.3">
      <c r="A14" s="7" t="s">
        <v>9</v>
      </c>
      <c r="B14" s="35" t="s">
        <v>220</v>
      </c>
      <c r="C14" s="15"/>
      <c r="D14" s="15"/>
      <c r="E14" s="15"/>
      <c r="F14" s="15"/>
      <c r="G14" s="15">
        <v>1.0463</v>
      </c>
      <c r="H14" s="15"/>
      <c r="I14" s="15">
        <v>1.0963000000000001</v>
      </c>
      <c r="J14" s="15">
        <v>1.1206</v>
      </c>
      <c r="K14" s="15">
        <v>0.9113</v>
      </c>
      <c r="L14" s="15">
        <v>0.85409999999999997</v>
      </c>
      <c r="M14" s="15">
        <v>0.81100000000000005</v>
      </c>
      <c r="N14" s="15">
        <v>0.82469999999999999</v>
      </c>
      <c r="O14" s="15">
        <v>0.7661</v>
      </c>
      <c r="P14" s="15">
        <v>0.72740000000000005</v>
      </c>
      <c r="Q14" s="15"/>
      <c r="R14" s="15">
        <v>0.72519999999999996</v>
      </c>
      <c r="S14" s="15">
        <v>0.8286</v>
      </c>
    </row>
    <row r="15" spans="1:19" x14ac:dyDescent="0.3">
      <c r="A15" s="7" t="s">
        <v>9</v>
      </c>
      <c r="B15" s="9" t="s">
        <v>10</v>
      </c>
      <c r="C15" s="16"/>
      <c r="D15" s="16"/>
      <c r="E15" s="16"/>
      <c r="F15" s="16"/>
      <c r="G15" s="16">
        <v>1.0463</v>
      </c>
      <c r="H15" s="16"/>
      <c r="I15" s="16">
        <v>1.0963000000000001</v>
      </c>
      <c r="J15" s="16">
        <v>1.1206</v>
      </c>
      <c r="K15" s="16">
        <v>0.9113</v>
      </c>
      <c r="L15" s="16">
        <v>0.81599999999999995</v>
      </c>
      <c r="M15" s="16">
        <v>0.80330000000000001</v>
      </c>
      <c r="N15" s="16">
        <v>0.80720000000000003</v>
      </c>
      <c r="O15" s="16">
        <v>0.75529999999999997</v>
      </c>
      <c r="P15" s="16">
        <v>0.72740000000000005</v>
      </c>
      <c r="Q15" s="16"/>
      <c r="R15" s="16">
        <v>0.72519999999999996</v>
      </c>
      <c r="S15" s="16">
        <v>0.8286</v>
      </c>
    </row>
    <row r="16" spans="1:19" x14ac:dyDescent="0.3">
      <c r="A16" s="7" t="s">
        <v>9</v>
      </c>
      <c r="B16" s="9" t="s">
        <v>11</v>
      </c>
      <c r="C16" s="16"/>
      <c r="D16" s="16"/>
      <c r="E16" s="16"/>
      <c r="F16" s="16"/>
      <c r="G16" s="16"/>
      <c r="H16" s="16"/>
      <c r="I16" s="16"/>
      <c r="J16" s="16"/>
      <c r="K16" s="16"/>
      <c r="L16" s="16">
        <v>1.4184000000000001</v>
      </c>
      <c r="M16" s="16">
        <v>0.96319999999999995</v>
      </c>
      <c r="N16" s="16">
        <v>1.0511999999999999</v>
      </c>
      <c r="O16" s="16">
        <v>1.2000999999999999</v>
      </c>
      <c r="P16" s="16"/>
      <c r="Q16" s="16"/>
      <c r="R16" s="16"/>
      <c r="S16" s="16"/>
    </row>
    <row r="17" spans="1:19" x14ac:dyDescent="0.3">
      <c r="A17" s="7" t="s">
        <v>12</v>
      </c>
      <c r="B17" s="35" t="s">
        <v>220</v>
      </c>
      <c r="C17" s="15">
        <v>1</v>
      </c>
      <c r="D17" s="15"/>
      <c r="E17" s="15"/>
      <c r="F17" s="15"/>
      <c r="G17" s="15">
        <v>1.1955</v>
      </c>
      <c r="H17" s="15"/>
      <c r="I17" s="15">
        <v>1.0746</v>
      </c>
      <c r="J17" s="15">
        <v>0.75770000000000004</v>
      </c>
      <c r="K17" s="15">
        <v>0.96099999999999997</v>
      </c>
      <c r="L17" s="15">
        <v>0.97970000000000002</v>
      </c>
      <c r="M17" s="15">
        <v>0.90710000000000002</v>
      </c>
      <c r="N17" s="15">
        <v>0.91110000000000002</v>
      </c>
      <c r="O17" s="15">
        <v>0.98370000000000002</v>
      </c>
      <c r="P17" s="15">
        <v>0.90600000000000003</v>
      </c>
      <c r="Q17" s="15">
        <v>1.19</v>
      </c>
      <c r="R17" s="15">
        <v>0.94359999999999999</v>
      </c>
      <c r="S17" s="15">
        <v>1.0597000000000001</v>
      </c>
    </row>
    <row r="18" spans="1:19" x14ac:dyDescent="0.3">
      <c r="A18" s="7" t="s">
        <v>12</v>
      </c>
      <c r="B18" s="9" t="s">
        <v>13</v>
      </c>
      <c r="C18" s="16"/>
      <c r="D18" s="16"/>
      <c r="E18" s="16"/>
      <c r="F18" s="16"/>
      <c r="G18" s="16"/>
      <c r="H18" s="16"/>
      <c r="I18" s="16">
        <v>1.0553999999999999</v>
      </c>
      <c r="J18" s="16">
        <v>0.92779999999999996</v>
      </c>
      <c r="K18" s="16">
        <v>0.87729999999999997</v>
      </c>
      <c r="L18" s="16">
        <v>0.87639999999999996</v>
      </c>
      <c r="M18" s="16">
        <v>0.84399999999999997</v>
      </c>
      <c r="N18" s="16">
        <v>0.79120000000000001</v>
      </c>
      <c r="O18" s="16">
        <v>0.84750000000000003</v>
      </c>
      <c r="P18" s="16">
        <v>0.86080000000000001</v>
      </c>
      <c r="Q18" s="16"/>
      <c r="R18" s="16">
        <v>1.012</v>
      </c>
      <c r="S18" s="16"/>
    </row>
    <row r="19" spans="1:19" x14ac:dyDescent="0.3">
      <c r="A19" s="7" t="s">
        <v>12</v>
      </c>
      <c r="B19" s="9" t="s">
        <v>14</v>
      </c>
      <c r="C19" s="16">
        <v>1</v>
      </c>
      <c r="D19" s="16"/>
      <c r="E19" s="16"/>
      <c r="F19" s="16"/>
      <c r="G19" s="16">
        <v>1.0671999999999999</v>
      </c>
      <c r="H19" s="16"/>
      <c r="I19" s="16">
        <v>0.9012</v>
      </c>
      <c r="J19" s="16">
        <v>0.72719999999999996</v>
      </c>
      <c r="K19" s="16">
        <v>0.88339999999999996</v>
      </c>
      <c r="L19" s="16">
        <v>0.7913</v>
      </c>
      <c r="M19" s="16">
        <v>0.88549999999999995</v>
      </c>
      <c r="N19" s="16">
        <v>0.92369999999999997</v>
      </c>
      <c r="O19" s="16">
        <v>1.1648000000000001</v>
      </c>
      <c r="P19" s="16"/>
      <c r="Q19" s="16">
        <v>1.2001999999999999</v>
      </c>
      <c r="R19" s="16">
        <v>1.1695</v>
      </c>
      <c r="S19" s="16"/>
    </row>
    <row r="20" spans="1:19" x14ac:dyDescent="0.3">
      <c r="A20" s="7" t="s">
        <v>12</v>
      </c>
      <c r="B20" s="9" t="s">
        <v>15</v>
      </c>
      <c r="C20" s="16"/>
      <c r="D20" s="16"/>
      <c r="E20" s="16"/>
      <c r="F20" s="16"/>
      <c r="G20" s="16">
        <v>1.2988</v>
      </c>
      <c r="H20" s="16"/>
      <c r="I20" s="16">
        <v>1.2343</v>
      </c>
      <c r="J20" s="16">
        <v>1.2942</v>
      </c>
      <c r="K20" s="16">
        <v>1.1937</v>
      </c>
      <c r="L20" s="16">
        <v>1.0775999999999999</v>
      </c>
      <c r="M20" s="16">
        <v>0.88129999999999997</v>
      </c>
      <c r="N20" s="16">
        <v>0.87939999999999996</v>
      </c>
      <c r="O20" s="16">
        <v>0.92900000000000005</v>
      </c>
      <c r="P20" s="16">
        <v>0.78839999999999999</v>
      </c>
      <c r="Q20" s="16"/>
      <c r="R20" s="16">
        <v>0.86360000000000003</v>
      </c>
      <c r="S20" s="16">
        <v>1.0597000000000001</v>
      </c>
    </row>
    <row r="21" spans="1:19" x14ac:dyDescent="0.3">
      <c r="A21" s="7" t="s">
        <v>12</v>
      </c>
      <c r="B21" s="9" t="s">
        <v>16</v>
      </c>
      <c r="C21" s="16"/>
      <c r="D21" s="16"/>
      <c r="E21" s="16"/>
      <c r="F21" s="16"/>
      <c r="G21" s="16"/>
      <c r="H21" s="16"/>
      <c r="I21" s="16">
        <v>1.1514</v>
      </c>
      <c r="J21" s="16">
        <v>1.1551</v>
      </c>
      <c r="K21" s="16">
        <v>1.07</v>
      </c>
      <c r="L21" s="16">
        <v>1.0759000000000001</v>
      </c>
      <c r="M21" s="16">
        <v>0.97689999999999999</v>
      </c>
      <c r="N21" s="16">
        <v>0.95630000000000004</v>
      </c>
      <c r="O21" s="16">
        <v>1.0242</v>
      </c>
      <c r="P21" s="16"/>
      <c r="Q21" s="16"/>
      <c r="R21" s="16">
        <v>1.0490999999999999</v>
      </c>
      <c r="S21" s="16">
        <v>1.0597000000000001</v>
      </c>
    </row>
    <row r="22" spans="1:19" x14ac:dyDescent="0.3">
      <c r="A22" s="7" t="s">
        <v>12</v>
      </c>
      <c r="B22" s="9" t="s">
        <v>17</v>
      </c>
      <c r="C22" s="16"/>
      <c r="D22" s="16"/>
      <c r="E22" s="16"/>
      <c r="F22" s="16"/>
      <c r="G22" s="16"/>
      <c r="H22" s="16"/>
      <c r="I22" s="16"/>
      <c r="J22" s="16">
        <v>0.99399999999999999</v>
      </c>
      <c r="K22" s="16"/>
      <c r="L22" s="16"/>
      <c r="M22" s="16">
        <v>0.82289999999999996</v>
      </c>
      <c r="N22" s="16">
        <v>0.76990000000000003</v>
      </c>
      <c r="O22" s="16">
        <v>1.0748</v>
      </c>
      <c r="P22" s="16"/>
      <c r="Q22" s="16"/>
      <c r="R22" s="16"/>
      <c r="S22" s="16"/>
    </row>
    <row r="23" spans="1:19" x14ac:dyDescent="0.3">
      <c r="A23" s="7" t="s">
        <v>12</v>
      </c>
      <c r="B23" s="9" t="s">
        <v>18</v>
      </c>
      <c r="C23" s="16"/>
      <c r="D23" s="16"/>
      <c r="E23" s="16"/>
      <c r="F23" s="16"/>
      <c r="G23" s="16">
        <v>1.1172</v>
      </c>
      <c r="H23" s="16"/>
      <c r="I23" s="16">
        <v>1.2011000000000001</v>
      </c>
      <c r="J23" s="16">
        <v>1.0921000000000001</v>
      </c>
      <c r="K23" s="16">
        <v>1.0532999999999999</v>
      </c>
      <c r="L23" s="16">
        <v>1.0710999999999999</v>
      </c>
      <c r="M23" s="16">
        <v>1.0397000000000001</v>
      </c>
      <c r="N23" s="16">
        <v>1.0549999999999999</v>
      </c>
      <c r="O23" s="16">
        <v>0.95030000000000003</v>
      </c>
      <c r="P23" s="16">
        <v>1.0145999999999999</v>
      </c>
      <c r="Q23" s="16">
        <v>1.1696</v>
      </c>
      <c r="R23" s="16"/>
      <c r="S23" s="16"/>
    </row>
    <row r="24" spans="1:19" x14ac:dyDescent="0.3">
      <c r="A24" s="7" t="s">
        <v>19</v>
      </c>
      <c r="B24" s="35" t="s">
        <v>220</v>
      </c>
      <c r="C24" s="15"/>
      <c r="D24" s="15"/>
      <c r="E24" s="15"/>
      <c r="F24" s="15"/>
      <c r="G24" s="15">
        <v>0.81130000000000002</v>
      </c>
      <c r="H24" s="15">
        <v>0.85950000000000004</v>
      </c>
      <c r="I24" s="15">
        <v>0.91949999999999998</v>
      </c>
      <c r="J24" s="15">
        <v>0.94140000000000001</v>
      </c>
      <c r="K24" s="15">
        <v>0.89929999999999999</v>
      </c>
      <c r="L24" s="15">
        <v>0.8992</v>
      </c>
      <c r="M24" s="15">
        <v>0.87629999999999997</v>
      </c>
      <c r="N24" s="15">
        <v>0.96230000000000004</v>
      </c>
      <c r="O24" s="15">
        <v>1.0156000000000001</v>
      </c>
      <c r="P24" s="15">
        <v>0.93079999999999996</v>
      </c>
      <c r="Q24" s="15"/>
      <c r="R24" s="15">
        <v>1.0530999999999999</v>
      </c>
      <c r="S24" s="15">
        <v>1.1206</v>
      </c>
    </row>
    <row r="25" spans="1:19" x14ac:dyDescent="0.3">
      <c r="A25" s="7" t="s">
        <v>19</v>
      </c>
      <c r="B25" s="9" t="s">
        <v>20</v>
      </c>
      <c r="C25" s="16"/>
      <c r="D25" s="16"/>
      <c r="E25" s="16"/>
      <c r="F25" s="16"/>
      <c r="G25" s="16"/>
      <c r="H25" s="16"/>
      <c r="I25" s="16">
        <v>1.1819</v>
      </c>
      <c r="J25" s="16">
        <v>1.1597</v>
      </c>
      <c r="K25" s="16">
        <v>1.0515000000000001</v>
      </c>
      <c r="L25" s="16">
        <v>0.9536</v>
      </c>
      <c r="M25" s="16">
        <v>0.88080000000000003</v>
      </c>
      <c r="N25" s="16">
        <v>1.0425</v>
      </c>
      <c r="O25" s="16">
        <v>1.0929</v>
      </c>
      <c r="P25" s="16"/>
      <c r="Q25" s="16"/>
      <c r="R25" s="16">
        <v>1</v>
      </c>
      <c r="S25" s="16">
        <v>1.1057999999999999</v>
      </c>
    </row>
    <row r="26" spans="1:19" x14ac:dyDescent="0.3">
      <c r="A26" s="7" t="s">
        <v>19</v>
      </c>
      <c r="B26" s="9" t="s">
        <v>21</v>
      </c>
      <c r="C26" s="16"/>
      <c r="D26" s="16"/>
      <c r="E26" s="16"/>
      <c r="F26" s="16"/>
      <c r="G26" s="16"/>
      <c r="H26" s="16"/>
      <c r="I26" s="16">
        <v>1.0768</v>
      </c>
      <c r="J26" s="16">
        <v>1.2078</v>
      </c>
      <c r="K26" s="16">
        <v>1.0391999999999999</v>
      </c>
      <c r="L26" s="16">
        <v>1.0717000000000001</v>
      </c>
      <c r="M26" s="16">
        <v>0.89529999999999998</v>
      </c>
      <c r="N26" s="16">
        <v>0.99439999999999995</v>
      </c>
      <c r="O26" s="16">
        <v>1.1617</v>
      </c>
      <c r="P26" s="16">
        <v>1.0579000000000001</v>
      </c>
      <c r="Q26" s="16"/>
      <c r="R26" s="16">
        <v>1.1604000000000001</v>
      </c>
      <c r="S26" s="16">
        <v>1.1212</v>
      </c>
    </row>
    <row r="27" spans="1:19" x14ac:dyDescent="0.3">
      <c r="A27" s="7" t="s">
        <v>19</v>
      </c>
      <c r="B27" s="9" t="s">
        <v>22</v>
      </c>
      <c r="C27" s="16"/>
      <c r="D27" s="16"/>
      <c r="E27" s="16"/>
      <c r="F27" s="16"/>
      <c r="G27" s="16"/>
      <c r="H27" s="16"/>
      <c r="I27" s="16">
        <v>0.92400000000000004</v>
      </c>
      <c r="J27" s="16">
        <v>0.87409999999999999</v>
      </c>
      <c r="K27" s="16">
        <v>0.89359999999999995</v>
      </c>
      <c r="L27" s="16">
        <v>0.8407</v>
      </c>
      <c r="M27" s="16">
        <v>0.85340000000000005</v>
      </c>
      <c r="N27" s="16">
        <v>0.87749999999999995</v>
      </c>
      <c r="O27" s="16">
        <v>0.96440000000000003</v>
      </c>
      <c r="P27" s="16">
        <v>1.1976</v>
      </c>
      <c r="Q27" s="16"/>
      <c r="R27" s="16"/>
      <c r="S27" s="16"/>
    </row>
    <row r="28" spans="1:19" x14ac:dyDescent="0.3">
      <c r="A28" s="7" t="s">
        <v>19</v>
      </c>
      <c r="B28" s="9" t="s">
        <v>23</v>
      </c>
      <c r="C28" s="16"/>
      <c r="D28" s="16"/>
      <c r="E28" s="16"/>
      <c r="F28" s="16"/>
      <c r="G28" s="16">
        <v>0.81130000000000002</v>
      </c>
      <c r="H28" s="16">
        <v>0.84430000000000005</v>
      </c>
      <c r="I28" s="16">
        <v>0.79</v>
      </c>
      <c r="J28" s="16">
        <v>0.92369999999999997</v>
      </c>
      <c r="K28" s="16">
        <v>0.85970000000000002</v>
      </c>
      <c r="L28" s="16">
        <v>0.85499999999999998</v>
      </c>
      <c r="M28" s="16">
        <v>0.83720000000000006</v>
      </c>
      <c r="N28" s="16">
        <v>0.8609</v>
      </c>
      <c r="O28" s="16">
        <v>0.8528</v>
      </c>
      <c r="P28" s="16">
        <v>0.85740000000000005</v>
      </c>
      <c r="Q28" s="16"/>
      <c r="R28" s="16">
        <v>0.9113</v>
      </c>
      <c r="S28" s="16">
        <v>1.1496</v>
      </c>
    </row>
    <row r="29" spans="1:19" x14ac:dyDescent="0.3">
      <c r="A29" s="7" t="s">
        <v>19</v>
      </c>
      <c r="B29" s="9" t="s">
        <v>24</v>
      </c>
      <c r="C29" s="16"/>
      <c r="D29" s="16"/>
      <c r="E29" s="16"/>
      <c r="F29" s="16"/>
      <c r="G29" s="16"/>
      <c r="H29" s="16">
        <v>1.103</v>
      </c>
      <c r="I29" s="16">
        <v>1.0768</v>
      </c>
      <c r="J29" s="16">
        <v>1.0716000000000001</v>
      </c>
      <c r="K29" s="16">
        <v>1.0437000000000001</v>
      </c>
      <c r="L29" s="16">
        <v>1.0811999999999999</v>
      </c>
      <c r="M29" s="16">
        <v>1.0117</v>
      </c>
      <c r="N29" s="16">
        <v>1.0404</v>
      </c>
      <c r="O29" s="16">
        <v>1.0563</v>
      </c>
      <c r="P29" s="16">
        <v>1.1976</v>
      </c>
      <c r="Q29" s="16"/>
      <c r="R29" s="16">
        <v>1.0512999999999999</v>
      </c>
      <c r="S29" s="16">
        <v>1.1057999999999999</v>
      </c>
    </row>
    <row r="30" spans="1:19" x14ac:dyDescent="0.3">
      <c r="A30" s="7" t="s">
        <v>25</v>
      </c>
      <c r="B30" s="35" t="s">
        <v>220</v>
      </c>
      <c r="C30" s="15">
        <v>1.0245</v>
      </c>
      <c r="D30" s="15"/>
      <c r="E30" s="15">
        <v>0.80489999999999995</v>
      </c>
      <c r="F30" s="15">
        <v>0.86209999999999998</v>
      </c>
      <c r="G30" s="15">
        <v>1.0145999999999999</v>
      </c>
      <c r="H30" s="15">
        <v>0.84630000000000005</v>
      </c>
      <c r="I30" s="15">
        <v>0.83179999999999998</v>
      </c>
      <c r="J30" s="15">
        <v>0.86260000000000003</v>
      </c>
      <c r="K30" s="15">
        <v>0.87870000000000004</v>
      </c>
      <c r="L30" s="15">
        <v>0.9425</v>
      </c>
      <c r="M30" s="15">
        <v>0.83860000000000001</v>
      </c>
      <c r="N30" s="15">
        <v>0.83989999999999998</v>
      </c>
      <c r="O30" s="15">
        <v>0.80830000000000002</v>
      </c>
      <c r="P30" s="15">
        <v>0.79800000000000004</v>
      </c>
      <c r="Q30" s="15">
        <v>0.88570000000000004</v>
      </c>
      <c r="R30" s="15">
        <v>0.78</v>
      </c>
      <c r="S30" s="15">
        <v>1.0213000000000001</v>
      </c>
    </row>
    <row r="31" spans="1:19" x14ac:dyDescent="0.3">
      <c r="A31" s="7" t="s">
        <v>25</v>
      </c>
      <c r="B31" s="9" t="s">
        <v>26</v>
      </c>
      <c r="C31" s="16"/>
      <c r="D31" s="16"/>
      <c r="E31" s="16"/>
      <c r="F31" s="16"/>
      <c r="G31" s="16">
        <v>0.8992</v>
      </c>
      <c r="H31" s="16">
        <v>0.91400000000000003</v>
      </c>
      <c r="I31" s="16">
        <v>0.95589999999999997</v>
      </c>
      <c r="J31" s="16">
        <v>0.94330000000000003</v>
      </c>
      <c r="K31" s="16">
        <v>0.95720000000000005</v>
      </c>
      <c r="L31" s="16">
        <v>0.95679999999999998</v>
      </c>
      <c r="M31" s="16">
        <v>0.77100000000000002</v>
      </c>
      <c r="N31" s="16">
        <v>0.80930000000000002</v>
      </c>
      <c r="O31" s="16"/>
      <c r="P31" s="16"/>
      <c r="Q31" s="16"/>
      <c r="R31" s="16"/>
      <c r="S31" s="16"/>
    </row>
    <row r="32" spans="1:19" x14ac:dyDescent="0.3">
      <c r="A32" s="7" t="s">
        <v>25</v>
      </c>
      <c r="B32" s="9" t="s">
        <v>27</v>
      </c>
      <c r="C32" s="16"/>
      <c r="D32" s="16"/>
      <c r="E32" s="16"/>
      <c r="F32" s="16"/>
      <c r="G32" s="16"/>
      <c r="H32" s="16"/>
      <c r="I32" s="16"/>
      <c r="J32" s="16">
        <v>1.099</v>
      </c>
      <c r="K32" s="16">
        <v>1.2018</v>
      </c>
      <c r="L32" s="16">
        <v>1.1438999999999999</v>
      </c>
      <c r="M32" s="16">
        <v>0.90939999999999999</v>
      </c>
      <c r="N32" s="16">
        <v>0.9617</v>
      </c>
      <c r="O32" s="16">
        <v>0.84499999999999997</v>
      </c>
      <c r="P32" s="16">
        <v>0.82830000000000004</v>
      </c>
      <c r="Q32" s="16"/>
      <c r="R32" s="16">
        <v>0.78600000000000003</v>
      </c>
      <c r="S32" s="16">
        <v>1.0213000000000001</v>
      </c>
    </row>
    <row r="33" spans="1:19" x14ac:dyDescent="0.3">
      <c r="A33" s="7" t="s">
        <v>25</v>
      </c>
      <c r="B33" s="9" t="s">
        <v>28</v>
      </c>
      <c r="C33" s="16"/>
      <c r="D33" s="16"/>
      <c r="E33" s="16"/>
      <c r="F33" s="16"/>
      <c r="G33" s="16"/>
      <c r="H33" s="16"/>
      <c r="I33" s="16">
        <v>0.81420000000000003</v>
      </c>
      <c r="J33" s="16">
        <v>0.8216</v>
      </c>
      <c r="K33" s="16">
        <v>0.74390000000000001</v>
      </c>
      <c r="L33" s="16">
        <v>0.89600000000000002</v>
      </c>
      <c r="M33" s="16">
        <v>0.80130000000000001</v>
      </c>
      <c r="N33" s="16">
        <v>0.80959999999999999</v>
      </c>
      <c r="O33" s="16">
        <v>0.7</v>
      </c>
      <c r="P33" s="16">
        <v>0.80010000000000003</v>
      </c>
      <c r="Q33" s="16">
        <v>1</v>
      </c>
      <c r="R33" s="16">
        <v>1.012</v>
      </c>
      <c r="S33" s="16"/>
    </row>
    <row r="34" spans="1:19" x14ac:dyDescent="0.3">
      <c r="A34" s="7" t="s">
        <v>25</v>
      </c>
      <c r="B34" s="9" t="s">
        <v>29</v>
      </c>
      <c r="C34" s="16"/>
      <c r="D34" s="16"/>
      <c r="E34" s="16"/>
      <c r="F34" s="16"/>
      <c r="G34" s="16"/>
      <c r="H34" s="16">
        <v>0.7298</v>
      </c>
      <c r="I34" s="16">
        <v>0.70540000000000003</v>
      </c>
      <c r="J34" s="16">
        <v>0.89470000000000005</v>
      </c>
      <c r="K34" s="16">
        <v>0.88439999999999996</v>
      </c>
      <c r="L34" s="16">
        <v>0.7369</v>
      </c>
      <c r="M34" s="16">
        <v>0.75519999999999998</v>
      </c>
      <c r="N34" s="16">
        <v>0.7</v>
      </c>
      <c r="O34" s="16"/>
      <c r="P34" s="16">
        <v>0.70020000000000004</v>
      </c>
      <c r="Q34" s="16">
        <v>0.73560000000000003</v>
      </c>
      <c r="R34" s="16"/>
      <c r="S34" s="16"/>
    </row>
    <row r="35" spans="1:19" x14ac:dyDescent="0.3">
      <c r="A35" s="7" t="s">
        <v>25</v>
      </c>
      <c r="B35" s="9" t="s">
        <v>30</v>
      </c>
      <c r="C35" s="16"/>
      <c r="D35" s="16"/>
      <c r="E35" s="16"/>
      <c r="F35" s="16"/>
      <c r="G35" s="16"/>
      <c r="H35" s="16">
        <v>0.72340000000000004</v>
      </c>
      <c r="I35" s="16">
        <v>0.90869999999999995</v>
      </c>
      <c r="J35" s="16">
        <v>0.99109999999999998</v>
      </c>
      <c r="K35" s="16">
        <v>1.0143</v>
      </c>
      <c r="L35" s="16">
        <v>1.1093</v>
      </c>
      <c r="M35" s="16">
        <v>1.0229999999999999</v>
      </c>
      <c r="N35" s="16">
        <v>0.98409999999999997</v>
      </c>
      <c r="O35" s="16">
        <v>0.91500000000000004</v>
      </c>
      <c r="P35" s="16"/>
      <c r="Q35" s="16">
        <v>0.75670000000000004</v>
      </c>
      <c r="R35" s="16">
        <v>0.88600000000000001</v>
      </c>
      <c r="S35" s="16"/>
    </row>
    <row r="36" spans="1:19" x14ac:dyDescent="0.3">
      <c r="A36" s="7" t="s">
        <v>25</v>
      </c>
      <c r="B36" s="9" t="s">
        <v>31</v>
      </c>
      <c r="C36" s="16">
        <v>1.0006999999999999</v>
      </c>
      <c r="D36" s="16"/>
      <c r="E36" s="16">
        <v>0.77459999999999996</v>
      </c>
      <c r="F36" s="16"/>
      <c r="G36" s="16">
        <v>0.82479999999999998</v>
      </c>
      <c r="H36" s="16">
        <v>0.89049999999999996</v>
      </c>
      <c r="I36" s="16">
        <v>0.84989999999999999</v>
      </c>
      <c r="J36" s="16">
        <v>0.88829999999999998</v>
      </c>
      <c r="K36" s="16">
        <v>0.8911</v>
      </c>
      <c r="L36" s="16">
        <v>0.81830000000000003</v>
      </c>
      <c r="M36" s="16">
        <v>0.81669999999999998</v>
      </c>
      <c r="N36" s="16">
        <v>0.72340000000000004</v>
      </c>
      <c r="O36" s="16">
        <v>0.79249999999999998</v>
      </c>
      <c r="P36" s="16"/>
      <c r="Q36" s="16"/>
      <c r="R36" s="16">
        <v>0.64500000000000002</v>
      </c>
      <c r="S36" s="16"/>
    </row>
    <row r="37" spans="1:19" x14ac:dyDescent="0.3">
      <c r="A37" s="7" t="s">
        <v>25</v>
      </c>
      <c r="B37" s="9" t="s">
        <v>32</v>
      </c>
      <c r="C37" s="16">
        <v>1.1178999999999999</v>
      </c>
      <c r="D37" s="16"/>
      <c r="E37" s="16"/>
      <c r="F37" s="16"/>
      <c r="G37" s="16">
        <v>1.0922000000000001</v>
      </c>
      <c r="H37" s="16">
        <v>0.91059999999999997</v>
      </c>
      <c r="I37" s="16">
        <v>0.81499999999999995</v>
      </c>
      <c r="J37" s="16">
        <v>0.81259999999999999</v>
      </c>
      <c r="K37" s="16">
        <v>0.8387</v>
      </c>
      <c r="L37" s="16">
        <v>0.80800000000000005</v>
      </c>
      <c r="M37" s="16">
        <v>0.83499999999999996</v>
      </c>
      <c r="N37" s="16">
        <v>0.9345</v>
      </c>
      <c r="O37" s="16">
        <v>0.92259999999999998</v>
      </c>
      <c r="P37" s="16">
        <v>0.95909999999999995</v>
      </c>
      <c r="Q37" s="16">
        <v>0.86429999999999996</v>
      </c>
      <c r="R37" s="16">
        <v>0.82310000000000005</v>
      </c>
      <c r="S37" s="16"/>
    </row>
    <row r="38" spans="1:19" x14ac:dyDescent="0.3">
      <c r="A38" s="7" t="s">
        <v>25</v>
      </c>
      <c r="B38" s="9" t="s">
        <v>33</v>
      </c>
      <c r="C38" s="16"/>
      <c r="D38" s="16"/>
      <c r="E38" s="16"/>
      <c r="F38" s="16"/>
      <c r="G38" s="16">
        <v>1.0445</v>
      </c>
      <c r="H38" s="16">
        <v>0.91620000000000001</v>
      </c>
      <c r="I38" s="16">
        <v>0.96479999999999999</v>
      </c>
      <c r="J38" s="16">
        <v>0.96750000000000003</v>
      </c>
      <c r="K38" s="16">
        <v>0.86809999999999998</v>
      </c>
      <c r="L38" s="16">
        <v>0.80959999999999999</v>
      </c>
      <c r="M38" s="16">
        <v>0.74429999999999996</v>
      </c>
      <c r="N38" s="16"/>
      <c r="O38" s="16"/>
      <c r="P38" s="16"/>
      <c r="Q38" s="16"/>
      <c r="R38" s="16"/>
      <c r="S38" s="16"/>
    </row>
    <row r="39" spans="1:19" x14ac:dyDescent="0.3">
      <c r="A39" s="7" t="s">
        <v>25</v>
      </c>
      <c r="B39" s="9" t="s">
        <v>34</v>
      </c>
      <c r="C39" s="16"/>
      <c r="D39" s="16"/>
      <c r="E39" s="16">
        <v>0.87690000000000001</v>
      </c>
      <c r="F39" s="16"/>
      <c r="G39" s="16">
        <v>1.0953999999999999</v>
      </c>
      <c r="H39" s="16">
        <v>0.97199999999999998</v>
      </c>
      <c r="I39" s="16">
        <v>0.84530000000000005</v>
      </c>
      <c r="J39" s="16">
        <v>0.89590000000000003</v>
      </c>
      <c r="K39" s="16">
        <v>0.89680000000000004</v>
      </c>
      <c r="L39" s="16">
        <v>0.83560000000000001</v>
      </c>
      <c r="M39" s="16">
        <v>0.76490000000000002</v>
      </c>
      <c r="N39" s="16">
        <v>0.80089999999999995</v>
      </c>
      <c r="O39" s="16">
        <v>0.74570000000000003</v>
      </c>
      <c r="P39" s="16"/>
      <c r="Q39" s="16"/>
      <c r="R39" s="16"/>
      <c r="S39" s="16"/>
    </row>
    <row r="40" spans="1:19" x14ac:dyDescent="0.3">
      <c r="A40" s="7" t="s">
        <v>25</v>
      </c>
      <c r="B40" s="9" t="s">
        <v>35</v>
      </c>
      <c r="C40" s="16"/>
      <c r="D40" s="16"/>
      <c r="E40" s="16">
        <v>0.87690000000000001</v>
      </c>
      <c r="F40" s="16"/>
      <c r="G40" s="16">
        <v>0.92730000000000001</v>
      </c>
      <c r="H40" s="16">
        <v>1.0288999999999999</v>
      </c>
      <c r="I40" s="16">
        <v>0.8266</v>
      </c>
      <c r="J40" s="16">
        <v>1.0367999999999999</v>
      </c>
      <c r="K40" s="16">
        <v>0.91139999999999999</v>
      </c>
      <c r="L40" s="16">
        <v>0.82950000000000002</v>
      </c>
      <c r="M40" s="16">
        <v>0.81630000000000003</v>
      </c>
      <c r="N40" s="16">
        <v>0.73199999999999998</v>
      </c>
      <c r="O40" s="16"/>
      <c r="P40" s="16"/>
      <c r="Q40" s="16"/>
      <c r="R40" s="16"/>
      <c r="S40" s="16"/>
    </row>
    <row r="41" spans="1:19" x14ac:dyDescent="0.3">
      <c r="A41" s="7" t="s">
        <v>25</v>
      </c>
      <c r="B41" s="9" t="s">
        <v>36</v>
      </c>
      <c r="C41" s="16">
        <v>1.0103</v>
      </c>
      <c r="D41" s="16"/>
      <c r="E41" s="16">
        <v>0.80640000000000001</v>
      </c>
      <c r="F41" s="16">
        <v>0.7974</v>
      </c>
      <c r="G41" s="16">
        <v>0.77839999999999998</v>
      </c>
      <c r="H41" s="16">
        <v>0.76529999999999998</v>
      </c>
      <c r="I41" s="16">
        <v>0.78500000000000003</v>
      </c>
      <c r="J41" s="16">
        <v>0.77</v>
      </c>
      <c r="K41" s="16">
        <v>0.7369</v>
      </c>
      <c r="L41" s="16">
        <v>0.7611</v>
      </c>
      <c r="M41" s="16">
        <v>0.70009999999999994</v>
      </c>
      <c r="N41" s="16">
        <v>0.66310000000000002</v>
      </c>
      <c r="O41" s="16">
        <v>0.69879999999999998</v>
      </c>
      <c r="P41" s="16"/>
      <c r="Q41" s="16"/>
      <c r="R41" s="16"/>
      <c r="S41" s="16"/>
    </row>
    <row r="42" spans="1:19" x14ac:dyDescent="0.3">
      <c r="A42" s="7" t="s">
        <v>25</v>
      </c>
      <c r="B42" s="9" t="s">
        <v>37</v>
      </c>
      <c r="C42" s="16">
        <v>1.0039</v>
      </c>
      <c r="D42" s="16"/>
      <c r="E42" s="16">
        <v>0.79049999999999998</v>
      </c>
      <c r="F42" s="16">
        <v>0.7974</v>
      </c>
      <c r="G42" s="16">
        <v>0.7742</v>
      </c>
      <c r="H42" s="16">
        <v>0.74299999999999999</v>
      </c>
      <c r="I42" s="16">
        <v>0.74280000000000002</v>
      </c>
      <c r="J42" s="16">
        <v>0.77900000000000003</v>
      </c>
      <c r="K42" s="16">
        <v>0.73950000000000005</v>
      </c>
      <c r="L42" s="16">
        <v>0.78339999999999999</v>
      </c>
      <c r="M42" s="16">
        <v>0.72219999999999995</v>
      </c>
      <c r="N42" s="16">
        <v>0.58689999999999998</v>
      </c>
      <c r="O42" s="16"/>
      <c r="P42" s="16"/>
      <c r="Q42" s="16"/>
      <c r="R42" s="16"/>
      <c r="S42" s="16"/>
    </row>
    <row r="43" spans="1:19" x14ac:dyDescent="0.3">
      <c r="A43" s="7" t="s">
        <v>25</v>
      </c>
      <c r="B43" s="9" t="s">
        <v>38</v>
      </c>
      <c r="C43" s="16"/>
      <c r="D43" s="16"/>
      <c r="E43" s="16"/>
      <c r="F43" s="16">
        <v>1.0564</v>
      </c>
      <c r="G43" s="16">
        <v>0.92190000000000005</v>
      </c>
      <c r="H43" s="16">
        <v>1.0022</v>
      </c>
      <c r="I43" s="16">
        <v>0.86250000000000004</v>
      </c>
      <c r="J43" s="16">
        <v>0.99080000000000001</v>
      </c>
      <c r="K43" s="16">
        <v>0.89219999999999999</v>
      </c>
      <c r="L43" s="16">
        <v>0.84970000000000001</v>
      </c>
      <c r="M43" s="16">
        <v>0.78739999999999999</v>
      </c>
      <c r="N43" s="16">
        <v>0.74439999999999995</v>
      </c>
      <c r="O43" s="16">
        <v>0.7571</v>
      </c>
      <c r="P43" s="16"/>
      <c r="Q43" s="16"/>
      <c r="R43" s="16"/>
      <c r="S43" s="16"/>
    </row>
    <row r="44" spans="1:19" x14ac:dyDescent="0.3">
      <c r="A44" s="7" t="s">
        <v>39</v>
      </c>
      <c r="B44" s="35" t="s">
        <v>220</v>
      </c>
      <c r="C44" s="15">
        <v>1.0074000000000001</v>
      </c>
      <c r="D44" s="15">
        <v>1.0232000000000001</v>
      </c>
      <c r="E44" s="15">
        <v>0.84</v>
      </c>
      <c r="F44" s="15">
        <v>0.89510000000000001</v>
      </c>
      <c r="G44" s="15">
        <v>0.9103</v>
      </c>
      <c r="H44" s="15">
        <v>0.97750000000000004</v>
      </c>
      <c r="I44" s="15">
        <v>0.92059999999999997</v>
      </c>
      <c r="J44" s="15">
        <v>0.92420000000000002</v>
      </c>
      <c r="K44" s="15">
        <v>0.9415</v>
      </c>
      <c r="L44" s="15">
        <v>0.9546</v>
      </c>
      <c r="M44" s="15">
        <v>0.86719999999999997</v>
      </c>
      <c r="N44" s="15">
        <v>0.88349999999999995</v>
      </c>
      <c r="O44" s="15">
        <v>0.87749999999999995</v>
      </c>
      <c r="P44" s="15">
        <v>0.7964</v>
      </c>
      <c r="Q44" s="15">
        <v>0.83609999999999995</v>
      </c>
      <c r="R44" s="15">
        <v>0.79190000000000005</v>
      </c>
      <c r="S44" s="15">
        <v>0.94110000000000005</v>
      </c>
    </row>
    <row r="45" spans="1:19" x14ac:dyDescent="0.3">
      <c r="A45" s="7" t="s">
        <v>39</v>
      </c>
      <c r="B45" s="9" t="s">
        <v>40</v>
      </c>
      <c r="C45" s="16">
        <v>1</v>
      </c>
      <c r="D45" s="16"/>
      <c r="E45" s="16">
        <v>0.77810000000000001</v>
      </c>
      <c r="F45" s="16">
        <v>0.81630000000000003</v>
      </c>
      <c r="G45" s="16"/>
      <c r="H45" s="16"/>
      <c r="I45" s="16">
        <v>0.86709999999999998</v>
      </c>
      <c r="J45" s="16"/>
      <c r="K45" s="16">
        <v>0.96830000000000005</v>
      </c>
      <c r="L45" s="16">
        <v>0.89470000000000005</v>
      </c>
      <c r="M45" s="16"/>
      <c r="N45" s="16"/>
      <c r="O45" s="16"/>
      <c r="P45" s="16"/>
      <c r="Q45" s="16"/>
      <c r="R45" s="16"/>
      <c r="S45" s="16"/>
    </row>
    <row r="46" spans="1:19" x14ac:dyDescent="0.3">
      <c r="A46" s="7" t="s">
        <v>39</v>
      </c>
      <c r="B46" s="9" t="s">
        <v>41</v>
      </c>
      <c r="C46" s="16">
        <v>1.0081</v>
      </c>
      <c r="D46" s="16">
        <v>1.0103</v>
      </c>
      <c r="E46" s="16">
        <v>0.94330000000000003</v>
      </c>
      <c r="F46" s="16">
        <v>0.9889</v>
      </c>
      <c r="G46" s="16">
        <v>0.99580000000000002</v>
      </c>
      <c r="H46" s="16">
        <v>0.95579999999999998</v>
      </c>
      <c r="I46" s="16">
        <v>0.94399999999999995</v>
      </c>
      <c r="J46" s="16">
        <v>0.90749999999999997</v>
      </c>
      <c r="K46" s="16">
        <v>0.95609999999999995</v>
      </c>
      <c r="L46" s="16">
        <v>0.94730000000000003</v>
      </c>
      <c r="M46" s="16"/>
      <c r="N46" s="16"/>
      <c r="O46" s="16"/>
      <c r="P46" s="16"/>
      <c r="Q46" s="16"/>
      <c r="R46" s="16"/>
      <c r="S46" s="16"/>
    </row>
    <row r="47" spans="1:19" x14ac:dyDescent="0.3">
      <c r="A47" s="7" t="s">
        <v>39</v>
      </c>
      <c r="B47" s="9" t="s">
        <v>42</v>
      </c>
      <c r="C47" s="16"/>
      <c r="D47" s="16"/>
      <c r="E47" s="16"/>
      <c r="F47" s="16"/>
      <c r="G47" s="16">
        <v>0.77200000000000002</v>
      </c>
      <c r="H47" s="16"/>
      <c r="I47" s="16">
        <v>0.76829999999999998</v>
      </c>
      <c r="J47" s="16">
        <v>0.69720000000000004</v>
      </c>
      <c r="K47" s="16">
        <v>0.74939999999999996</v>
      </c>
      <c r="L47" s="16">
        <v>0.73640000000000005</v>
      </c>
      <c r="M47" s="16">
        <v>0.83489999999999998</v>
      </c>
      <c r="N47" s="16">
        <v>0.7</v>
      </c>
      <c r="O47" s="16">
        <v>0.7</v>
      </c>
      <c r="P47" s="16">
        <v>0.70020000000000004</v>
      </c>
      <c r="Q47" s="16">
        <v>0.97199999999999998</v>
      </c>
      <c r="R47" s="16"/>
      <c r="S47" s="16"/>
    </row>
    <row r="48" spans="1:19" x14ac:dyDescent="0.3">
      <c r="A48" s="7" t="s">
        <v>39</v>
      </c>
      <c r="B48" s="9" t="s">
        <v>43</v>
      </c>
      <c r="C48" s="16"/>
      <c r="D48" s="16"/>
      <c r="E48" s="16"/>
      <c r="F48" s="16"/>
      <c r="G48" s="16"/>
      <c r="H48" s="16">
        <v>1.2547999999999999</v>
      </c>
      <c r="I48" s="16">
        <v>1.0234000000000001</v>
      </c>
      <c r="J48" s="16">
        <v>1.0158</v>
      </c>
      <c r="K48" s="16">
        <v>1.0303</v>
      </c>
      <c r="L48" s="16">
        <v>0.97340000000000004</v>
      </c>
      <c r="M48" s="16">
        <v>0.87749999999999995</v>
      </c>
      <c r="N48" s="16">
        <v>0.92100000000000004</v>
      </c>
      <c r="O48" s="16">
        <v>0.88139999999999996</v>
      </c>
      <c r="P48" s="16"/>
      <c r="Q48" s="16"/>
      <c r="R48" s="16">
        <v>0.79190000000000005</v>
      </c>
      <c r="S48" s="16">
        <v>1.0204</v>
      </c>
    </row>
    <row r="49" spans="1:19" x14ac:dyDescent="0.3">
      <c r="A49" s="7" t="s">
        <v>39</v>
      </c>
      <c r="B49" s="9" t="s">
        <v>44</v>
      </c>
      <c r="C49" s="16"/>
      <c r="D49" s="16"/>
      <c r="E49" s="16"/>
      <c r="F49" s="16"/>
      <c r="G49" s="16"/>
      <c r="H49" s="16"/>
      <c r="I49" s="16"/>
      <c r="J49" s="16">
        <v>1.1928000000000001</v>
      </c>
      <c r="K49" s="16">
        <v>1.0851999999999999</v>
      </c>
      <c r="L49" s="16">
        <v>0.9304</v>
      </c>
      <c r="M49" s="16">
        <v>0.8841</v>
      </c>
      <c r="N49" s="16">
        <v>0.78920000000000001</v>
      </c>
      <c r="O49" s="16">
        <v>0.81920000000000004</v>
      </c>
      <c r="P49" s="16">
        <v>0.85070000000000001</v>
      </c>
      <c r="Q49" s="16"/>
      <c r="R49" s="16"/>
      <c r="S49" s="16"/>
    </row>
    <row r="50" spans="1:19" x14ac:dyDescent="0.3">
      <c r="A50" s="7" t="s">
        <v>39</v>
      </c>
      <c r="B50" s="9" t="s">
        <v>45</v>
      </c>
      <c r="C50" s="16">
        <v>1</v>
      </c>
      <c r="D50" s="16"/>
      <c r="E50" s="16">
        <v>0.78100000000000003</v>
      </c>
      <c r="F50" s="16">
        <v>0.83740000000000003</v>
      </c>
      <c r="G50" s="16">
        <v>0.74909999999999999</v>
      </c>
      <c r="H50" s="16">
        <v>0.70189999999999997</v>
      </c>
      <c r="I50" s="16">
        <v>0.72899999999999998</v>
      </c>
      <c r="J50" s="16">
        <v>0.71509999999999996</v>
      </c>
      <c r="K50" s="16">
        <v>0.77929999999999999</v>
      </c>
      <c r="L50" s="16">
        <v>0.87619999999999998</v>
      </c>
      <c r="M50" s="16"/>
      <c r="N50" s="16"/>
      <c r="O50" s="16"/>
      <c r="P50" s="16"/>
      <c r="Q50" s="16"/>
      <c r="R50" s="16"/>
      <c r="S50" s="16"/>
    </row>
    <row r="51" spans="1:19" x14ac:dyDescent="0.3">
      <c r="A51" s="7" t="s">
        <v>39</v>
      </c>
      <c r="B51" s="9" t="s">
        <v>46</v>
      </c>
      <c r="C51" s="16"/>
      <c r="D51" s="16"/>
      <c r="E51" s="16"/>
      <c r="F51" s="16"/>
      <c r="G51" s="16">
        <v>0.72660000000000002</v>
      </c>
      <c r="H51" s="16">
        <v>0.90700000000000003</v>
      </c>
      <c r="I51" s="16">
        <v>0.72189999999999999</v>
      </c>
      <c r="J51" s="16"/>
      <c r="K51" s="16">
        <v>0.70009999999999994</v>
      </c>
      <c r="L51" s="16">
        <v>0.70009999999999994</v>
      </c>
      <c r="M51" s="16"/>
      <c r="N51" s="16"/>
      <c r="O51" s="16"/>
      <c r="P51" s="16"/>
      <c r="Q51" s="16"/>
      <c r="R51" s="16"/>
      <c r="S51" s="16"/>
    </row>
    <row r="52" spans="1:19" x14ac:dyDescent="0.3">
      <c r="A52" s="7" t="s">
        <v>39</v>
      </c>
      <c r="B52" s="9" t="s">
        <v>47</v>
      </c>
      <c r="C52" s="16">
        <v>1.0084</v>
      </c>
      <c r="D52" s="16">
        <v>1.0325</v>
      </c>
      <c r="E52" s="16">
        <v>0.84179999999999999</v>
      </c>
      <c r="F52" s="16">
        <v>0.90139999999999998</v>
      </c>
      <c r="G52" s="16">
        <v>0.82879999999999998</v>
      </c>
      <c r="H52" s="16">
        <v>0.94189999999999996</v>
      </c>
      <c r="I52" s="16">
        <v>0.82210000000000005</v>
      </c>
      <c r="J52" s="16">
        <v>0.80349999999999999</v>
      </c>
      <c r="K52" s="16">
        <v>0.78610000000000002</v>
      </c>
      <c r="L52" s="16"/>
      <c r="M52" s="16"/>
      <c r="N52" s="16"/>
      <c r="O52" s="16"/>
      <c r="P52" s="16"/>
      <c r="Q52" s="16"/>
      <c r="R52" s="16"/>
      <c r="S52" s="16"/>
    </row>
    <row r="53" spans="1:19" x14ac:dyDescent="0.3">
      <c r="A53" s="7" t="s">
        <v>39</v>
      </c>
      <c r="B53" s="9" t="s">
        <v>48</v>
      </c>
      <c r="C53" s="16"/>
      <c r="D53" s="16"/>
      <c r="E53" s="16"/>
      <c r="F53" s="16"/>
      <c r="G53" s="16"/>
      <c r="H53" s="16"/>
      <c r="I53" s="16">
        <v>0.97370000000000001</v>
      </c>
      <c r="J53" s="16"/>
      <c r="K53" s="16"/>
      <c r="L53" s="16"/>
      <c r="M53" s="16"/>
      <c r="N53" s="16"/>
      <c r="O53" s="16"/>
      <c r="P53" s="16"/>
      <c r="Q53" s="16"/>
      <c r="R53" s="16"/>
      <c r="S53" s="16"/>
    </row>
    <row r="54" spans="1:19" x14ac:dyDescent="0.3">
      <c r="A54" s="7" t="s">
        <v>39</v>
      </c>
      <c r="B54" s="9" t="s">
        <v>49</v>
      </c>
      <c r="C54" s="16">
        <v>1</v>
      </c>
      <c r="D54" s="16">
        <v>1</v>
      </c>
      <c r="E54" s="16">
        <v>0.80569999999999997</v>
      </c>
      <c r="F54" s="16">
        <v>0.79300000000000004</v>
      </c>
      <c r="G54" s="16">
        <v>0.78110000000000002</v>
      </c>
      <c r="H54" s="16">
        <v>0.87090000000000001</v>
      </c>
      <c r="I54" s="16">
        <v>0.81020000000000003</v>
      </c>
      <c r="J54" s="16">
        <v>0.78380000000000005</v>
      </c>
      <c r="K54" s="16">
        <v>0.82050000000000001</v>
      </c>
      <c r="L54" s="16">
        <v>0.78100000000000003</v>
      </c>
      <c r="M54" s="16">
        <v>1</v>
      </c>
      <c r="N54" s="16"/>
      <c r="O54" s="16"/>
      <c r="P54" s="16"/>
      <c r="Q54" s="16"/>
      <c r="R54" s="16"/>
      <c r="S54" s="16"/>
    </row>
    <row r="55" spans="1:19" x14ac:dyDescent="0.3">
      <c r="A55" s="7" t="s">
        <v>39</v>
      </c>
      <c r="B55" s="9" t="s">
        <v>50</v>
      </c>
      <c r="C55" s="16">
        <v>1</v>
      </c>
      <c r="D55" s="16"/>
      <c r="E55" s="16"/>
      <c r="F55" s="16"/>
      <c r="G55" s="16"/>
      <c r="H55" s="16"/>
      <c r="I55" s="16"/>
      <c r="J55" s="16">
        <v>0.85550000000000004</v>
      </c>
      <c r="K55" s="16">
        <v>0.77280000000000004</v>
      </c>
      <c r="L55" s="16">
        <v>0.70189999999999997</v>
      </c>
      <c r="M55" s="16">
        <v>0.70189999999999997</v>
      </c>
      <c r="N55" s="16">
        <v>0.70209999999999995</v>
      </c>
      <c r="O55" s="16">
        <v>0.75519999999999998</v>
      </c>
      <c r="P55" s="16"/>
      <c r="Q55" s="16"/>
      <c r="R55" s="16"/>
      <c r="S55" s="16"/>
    </row>
    <row r="56" spans="1:19" x14ac:dyDescent="0.3">
      <c r="A56" s="7" t="s">
        <v>39</v>
      </c>
      <c r="B56" s="9" t="s">
        <v>51</v>
      </c>
      <c r="C56" s="16">
        <v>1</v>
      </c>
      <c r="D56" s="16"/>
      <c r="E56" s="16">
        <v>0.92149999999999999</v>
      </c>
      <c r="F56" s="16"/>
      <c r="G56" s="16">
        <v>0.92279999999999995</v>
      </c>
      <c r="H56" s="16"/>
      <c r="I56" s="16"/>
      <c r="J56" s="16">
        <v>0.81179999999999997</v>
      </c>
      <c r="K56" s="16"/>
      <c r="L56" s="16"/>
      <c r="M56" s="16">
        <v>0.73319999999999996</v>
      </c>
      <c r="N56" s="16"/>
      <c r="O56" s="16"/>
      <c r="P56" s="16"/>
      <c r="Q56" s="16"/>
      <c r="R56" s="16"/>
      <c r="S56" s="16"/>
    </row>
    <row r="57" spans="1:19" x14ac:dyDescent="0.3">
      <c r="A57" s="7" t="s">
        <v>39</v>
      </c>
      <c r="B57" s="9" t="s">
        <v>52</v>
      </c>
      <c r="C57" s="16"/>
      <c r="D57" s="16"/>
      <c r="E57" s="16"/>
      <c r="F57" s="16"/>
      <c r="G57" s="16"/>
      <c r="H57" s="16"/>
      <c r="I57" s="16"/>
      <c r="J57" s="16">
        <v>1.2876000000000001</v>
      </c>
      <c r="K57" s="16">
        <v>1.2493000000000001</v>
      </c>
      <c r="L57" s="16">
        <v>1.0337000000000001</v>
      </c>
      <c r="M57" s="16">
        <v>0.89749999999999996</v>
      </c>
      <c r="N57" s="16">
        <v>0.99370000000000003</v>
      </c>
      <c r="O57" s="16">
        <v>0.97699999999999998</v>
      </c>
      <c r="P57" s="16">
        <v>0.83830000000000005</v>
      </c>
      <c r="Q57" s="16"/>
      <c r="R57" s="16"/>
      <c r="S57" s="16"/>
    </row>
    <row r="58" spans="1:19" x14ac:dyDescent="0.3">
      <c r="A58" s="7" t="s">
        <v>39</v>
      </c>
      <c r="B58" s="9" t="s">
        <v>53</v>
      </c>
      <c r="C58" s="16">
        <v>1</v>
      </c>
      <c r="D58" s="16">
        <v>1</v>
      </c>
      <c r="E58" s="16">
        <v>0.77459999999999996</v>
      </c>
      <c r="F58" s="16">
        <v>0.75800000000000001</v>
      </c>
      <c r="G58" s="16">
        <v>0.71209999999999996</v>
      </c>
      <c r="H58" s="16">
        <v>0.75870000000000004</v>
      </c>
      <c r="I58" s="16">
        <v>0.71220000000000006</v>
      </c>
      <c r="J58" s="16">
        <v>0.71240000000000003</v>
      </c>
      <c r="K58" s="16">
        <v>0.71230000000000004</v>
      </c>
      <c r="L58" s="16">
        <v>0.71209999999999996</v>
      </c>
      <c r="M58" s="16"/>
      <c r="N58" s="16"/>
      <c r="O58" s="16"/>
      <c r="P58" s="16"/>
      <c r="Q58" s="16"/>
      <c r="R58" s="16"/>
      <c r="S58" s="16"/>
    </row>
    <row r="59" spans="1:19" x14ac:dyDescent="0.3">
      <c r="A59" s="7" t="s">
        <v>39</v>
      </c>
      <c r="B59" s="9" t="s">
        <v>54</v>
      </c>
      <c r="C59" s="16">
        <v>1.0087999999999999</v>
      </c>
      <c r="D59" s="16">
        <v>1.1591</v>
      </c>
      <c r="E59" s="16">
        <v>0.80710000000000004</v>
      </c>
      <c r="F59" s="16">
        <v>0.89190000000000003</v>
      </c>
      <c r="G59" s="16"/>
      <c r="H59" s="16">
        <v>1.0488999999999999</v>
      </c>
      <c r="I59" s="16">
        <v>0.93110000000000004</v>
      </c>
      <c r="J59" s="16">
        <v>1.01</v>
      </c>
      <c r="K59" s="16">
        <v>0.97760000000000002</v>
      </c>
      <c r="L59" s="16">
        <v>0.82420000000000004</v>
      </c>
      <c r="M59" s="16"/>
      <c r="N59" s="16"/>
      <c r="O59" s="16"/>
      <c r="P59" s="16"/>
      <c r="Q59" s="16"/>
      <c r="R59" s="16"/>
      <c r="S59" s="16"/>
    </row>
    <row r="60" spans="1:19" x14ac:dyDescent="0.3">
      <c r="A60" s="7" t="s">
        <v>39</v>
      </c>
      <c r="B60" s="9" t="s">
        <v>55</v>
      </c>
      <c r="C60" s="16">
        <v>1.0187999999999999</v>
      </c>
      <c r="D60" s="16"/>
      <c r="E60" s="16">
        <v>1.0978000000000001</v>
      </c>
      <c r="F60" s="16">
        <v>1.2237</v>
      </c>
      <c r="G60" s="16"/>
      <c r="H60" s="16">
        <v>1.1566000000000001</v>
      </c>
      <c r="I60" s="16">
        <v>1.1109</v>
      </c>
      <c r="J60" s="16">
        <v>1.161</v>
      </c>
      <c r="K60" s="16">
        <v>1.0582</v>
      </c>
      <c r="L60" s="16">
        <v>1.0662</v>
      </c>
      <c r="M60" s="16">
        <v>1.0395000000000001</v>
      </c>
      <c r="N60" s="16"/>
      <c r="O60" s="16"/>
      <c r="P60" s="16"/>
      <c r="Q60" s="16"/>
      <c r="R60" s="16"/>
      <c r="S60" s="16"/>
    </row>
    <row r="61" spans="1:19" x14ac:dyDescent="0.3">
      <c r="A61" s="7" t="s">
        <v>39</v>
      </c>
      <c r="B61" s="9" t="s">
        <v>56</v>
      </c>
      <c r="C61" s="16">
        <v>1.0064</v>
      </c>
      <c r="D61" s="16"/>
      <c r="E61" s="16">
        <v>0.89349999999999996</v>
      </c>
      <c r="F61" s="16">
        <v>0.86729999999999996</v>
      </c>
      <c r="G61" s="16">
        <v>0.93010000000000004</v>
      </c>
      <c r="H61" s="16">
        <v>0.74970000000000003</v>
      </c>
      <c r="I61" s="16">
        <v>0.84419999999999995</v>
      </c>
      <c r="J61" s="16">
        <v>0.82140000000000002</v>
      </c>
      <c r="K61" s="16"/>
      <c r="L61" s="16">
        <v>0.81120000000000003</v>
      </c>
      <c r="M61" s="16"/>
      <c r="N61" s="16"/>
      <c r="O61" s="16"/>
      <c r="P61" s="16"/>
      <c r="Q61" s="16"/>
      <c r="R61" s="16"/>
      <c r="S61" s="16"/>
    </row>
    <row r="62" spans="1:19" x14ac:dyDescent="0.3">
      <c r="A62" s="7" t="s">
        <v>39</v>
      </c>
      <c r="B62" s="9" t="s">
        <v>57</v>
      </c>
      <c r="C62" s="16">
        <v>1.1177999999999999</v>
      </c>
      <c r="D62" s="16"/>
      <c r="E62" s="16">
        <v>0.84319999999999995</v>
      </c>
      <c r="F62" s="16"/>
      <c r="G62" s="16">
        <v>0.90380000000000005</v>
      </c>
      <c r="H62" s="16">
        <v>0.96889999999999998</v>
      </c>
      <c r="I62" s="16">
        <v>0.91900000000000004</v>
      </c>
      <c r="J62" s="16">
        <v>0.9708</v>
      </c>
      <c r="K62" s="16">
        <v>0.8609</v>
      </c>
      <c r="L62" s="16">
        <v>0.85229999999999995</v>
      </c>
      <c r="M62" s="16">
        <v>0.92110000000000003</v>
      </c>
      <c r="N62" s="16">
        <v>0.70179999999999998</v>
      </c>
      <c r="O62" s="16"/>
      <c r="P62" s="16"/>
      <c r="Q62" s="16"/>
      <c r="R62" s="16"/>
      <c r="S62" s="16"/>
    </row>
    <row r="63" spans="1:19" x14ac:dyDescent="0.3">
      <c r="A63" s="7" t="s">
        <v>39</v>
      </c>
      <c r="B63" s="9" t="s">
        <v>58</v>
      </c>
      <c r="C63" s="16">
        <v>1.0172000000000001</v>
      </c>
      <c r="D63" s="16">
        <v>1.1474</v>
      </c>
      <c r="E63" s="16">
        <v>0.7944</v>
      </c>
      <c r="F63" s="16">
        <v>0.92320000000000002</v>
      </c>
      <c r="G63" s="16"/>
      <c r="H63" s="16">
        <v>0.88100000000000001</v>
      </c>
      <c r="I63" s="16">
        <v>1.0181</v>
      </c>
      <c r="J63" s="16">
        <v>1.0205</v>
      </c>
      <c r="K63" s="16">
        <v>0.98719999999999997</v>
      </c>
      <c r="L63" s="16"/>
      <c r="M63" s="16"/>
      <c r="N63" s="16"/>
      <c r="O63" s="16"/>
      <c r="P63" s="16"/>
      <c r="Q63" s="16"/>
      <c r="R63" s="16"/>
      <c r="S63" s="16"/>
    </row>
    <row r="64" spans="1:19" x14ac:dyDescent="0.3">
      <c r="A64" s="7" t="s">
        <v>39</v>
      </c>
      <c r="B64" s="9" t="s">
        <v>59</v>
      </c>
      <c r="C64" s="16">
        <v>1</v>
      </c>
      <c r="D64" s="16"/>
      <c r="E64" s="16">
        <v>0.77459999999999996</v>
      </c>
      <c r="F64" s="16">
        <v>0.97470000000000001</v>
      </c>
      <c r="G64" s="16"/>
      <c r="H64" s="16">
        <v>0.70130000000000003</v>
      </c>
      <c r="I64" s="16">
        <v>0.92200000000000004</v>
      </c>
      <c r="J64" s="16"/>
      <c r="K64" s="16">
        <v>0.81799999999999995</v>
      </c>
      <c r="L64" s="16"/>
      <c r="M64" s="16"/>
      <c r="N64" s="16"/>
      <c r="O64" s="16"/>
      <c r="P64" s="16"/>
      <c r="Q64" s="16"/>
      <c r="R64" s="16"/>
      <c r="S64" s="16"/>
    </row>
    <row r="65" spans="1:19" x14ac:dyDescent="0.3">
      <c r="A65" s="7" t="s">
        <v>39</v>
      </c>
      <c r="B65" s="9" t="s">
        <v>60</v>
      </c>
      <c r="C65" s="16">
        <v>1</v>
      </c>
      <c r="D65" s="16"/>
      <c r="E65" s="16">
        <v>0.77459999999999996</v>
      </c>
      <c r="F65" s="16">
        <v>0.75800000000000001</v>
      </c>
      <c r="G65" s="16">
        <v>0.7248</v>
      </c>
      <c r="H65" s="16">
        <v>0.91500000000000004</v>
      </c>
      <c r="I65" s="16"/>
      <c r="J65" s="16">
        <v>0.81730000000000003</v>
      </c>
      <c r="K65" s="16">
        <v>0.72509999999999997</v>
      </c>
      <c r="L65" s="16">
        <v>0.72489999999999999</v>
      </c>
      <c r="M65" s="16"/>
      <c r="N65" s="16"/>
      <c r="O65" s="16"/>
      <c r="P65" s="16"/>
      <c r="Q65" s="16"/>
      <c r="R65" s="16"/>
      <c r="S65" s="16"/>
    </row>
    <row r="66" spans="1:19" x14ac:dyDescent="0.3">
      <c r="A66" s="7" t="s">
        <v>39</v>
      </c>
      <c r="B66" s="9" t="s">
        <v>61</v>
      </c>
      <c r="C66" s="16">
        <v>1</v>
      </c>
      <c r="D66" s="16">
        <v>1.0512999999999999</v>
      </c>
      <c r="E66" s="16">
        <v>0.79730000000000001</v>
      </c>
      <c r="F66" s="16">
        <v>1.0325</v>
      </c>
      <c r="G66" s="16">
        <v>1.1898</v>
      </c>
      <c r="H66" s="16">
        <v>1.0099</v>
      </c>
      <c r="I66" s="16">
        <v>0.96760000000000002</v>
      </c>
      <c r="J66" s="16">
        <v>0.86960000000000004</v>
      </c>
      <c r="K66" s="16">
        <v>1.0236000000000001</v>
      </c>
      <c r="L66" s="16"/>
      <c r="M66" s="16"/>
      <c r="N66" s="16"/>
      <c r="O66" s="16"/>
      <c r="P66" s="16"/>
      <c r="Q66" s="16"/>
      <c r="R66" s="16"/>
      <c r="S66" s="16"/>
    </row>
    <row r="67" spans="1:19" x14ac:dyDescent="0.3">
      <c r="A67" s="7" t="s">
        <v>39</v>
      </c>
      <c r="B67" s="9" t="s">
        <v>62</v>
      </c>
      <c r="C67" s="16">
        <v>1.0127999999999999</v>
      </c>
      <c r="D67" s="16"/>
      <c r="E67" s="16">
        <v>0.86719999999999997</v>
      </c>
      <c r="F67" s="16"/>
      <c r="G67" s="16"/>
      <c r="H67" s="16"/>
      <c r="I67" s="16">
        <v>0.81730000000000003</v>
      </c>
      <c r="J67" s="16">
        <v>1.3569</v>
      </c>
      <c r="K67" s="16">
        <v>0.83579999999999999</v>
      </c>
      <c r="L67" s="16">
        <v>0.75260000000000005</v>
      </c>
      <c r="M67" s="16"/>
      <c r="N67" s="16"/>
      <c r="O67" s="16"/>
      <c r="P67" s="16"/>
      <c r="Q67" s="16"/>
      <c r="R67" s="16"/>
      <c r="S67" s="16"/>
    </row>
    <row r="68" spans="1:19" x14ac:dyDescent="0.3">
      <c r="A68" s="7" t="s">
        <v>39</v>
      </c>
      <c r="B68" s="9" t="s">
        <v>63</v>
      </c>
      <c r="C68" s="16">
        <v>1</v>
      </c>
      <c r="D68" s="16">
        <v>1.0032000000000001</v>
      </c>
      <c r="E68" s="16">
        <v>0.79010000000000002</v>
      </c>
      <c r="F68" s="16">
        <v>0.85970000000000002</v>
      </c>
      <c r="G68" s="16">
        <v>0.93230000000000002</v>
      </c>
      <c r="H68" s="16">
        <v>0.92620000000000002</v>
      </c>
      <c r="I68" s="16">
        <v>0.96489999999999998</v>
      </c>
      <c r="J68" s="16">
        <v>0.83699999999999997</v>
      </c>
      <c r="K68" s="16">
        <v>1.0205</v>
      </c>
      <c r="L68" s="16">
        <v>1.0637000000000001</v>
      </c>
      <c r="M68" s="16">
        <v>0.93959999999999999</v>
      </c>
      <c r="N68" s="16"/>
      <c r="O68" s="16"/>
      <c r="P68" s="16"/>
      <c r="Q68" s="16"/>
      <c r="R68" s="16"/>
      <c r="S68" s="16"/>
    </row>
    <row r="69" spans="1:19" x14ac:dyDescent="0.3">
      <c r="A69" s="7" t="s">
        <v>39</v>
      </c>
      <c r="B69" s="9" t="s">
        <v>64</v>
      </c>
      <c r="C69" s="16">
        <v>1</v>
      </c>
      <c r="D69" s="16">
        <v>1.0064</v>
      </c>
      <c r="E69" s="16">
        <v>0.79530000000000001</v>
      </c>
      <c r="F69" s="16">
        <v>0.90049999999999997</v>
      </c>
      <c r="G69" s="16"/>
      <c r="H69" s="16">
        <v>0.95660000000000001</v>
      </c>
      <c r="I69" s="16">
        <v>1.2794000000000001</v>
      </c>
      <c r="J69" s="16">
        <v>0.99399999999999999</v>
      </c>
      <c r="K69" s="16">
        <v>1.0753999999999999</v>
      </c>
      <c r="L69" s="16"/>
      <c r="M69" s="16"/>
      <c r="N69" s="16"/>
      <c r="O69" s="16"/>
      <c r="P69" s="16"/>
      <c r="Q69" s="16"/>
      <c r="R69" s="16"/>
      <c r="S69" s="16"/>
    </row>
    <row r="70" spans="1:19" x14ac:dyDescent="0.3">
      <c r="A70" s="7" t="s">
        <v>39</v>
      </c>
      <c r="B70" s="9" t="s">
        <v>65</v>
      </c>
      <c r="C70" s="16">
        <v>1.0001</v>
      </c>
      <c r="D70" s="16">
        <v>1</v>
      </c>
      <c r="E70" s="16">
        <v>0.85719999999999996</v>
      </c>
      <c r="F70" s="16">
        <v>0.83879999999999999</v>
      </c>
      <c r="G70" s="16">
        <v>0.94910000000000005</v>
      </c>
      <c r="H70" s="16">
        <v>0.996</v>
      </c>
      <c r="I70" s="16">
        <v>0.89780000000000004</v>
      </c>
      <c r="J70" s="16">
        <v>0.86699999999999999</v>
      </c>
      <c r="K70" s="16">
        <v>0.87509999999999999</v>
      </c>
      <c r="L70" s="16"/>
      <c r="M70" s="16"/>
      <c r="N70" s="16"/>
      <c r="O70" s="16"/>
      <c r="P70" s="16"/>
      <c r="Q70" s="16"/>
      <c r="R70" s="16"/>
      <c r="S70" s="16"/>
    </row>
    <row r="71" spans="1:19" x14ac:dyDescent="0.3">
      <c r="A71" s="7" t="s">
        <v>39</v>
      </c>
      <c r="B71" s="9" t="s">
        <v>66</v>
      </c>
      <c r="C71" s="16">
        <v>1</v>
      </c>
      <c r="D71" s="16"/>
      <c r="E71" s="16">
        <v>0.78810000000000002</v>
      </c>
      <c r="F71" s="16"/>
      <c r="G71" s="16">
        <v>0.84470000000000001</v>
      </c>
      <c r="H71" s="16">
        <v>1.0646</v>
      </c>
      <c r="I71" s="16">
        <v>0.75239999999999996</v>
      </c>
      <c r="J71" s="16">
        <v>0.94569999999999999</v>
      </c>
      <c r="K71" s="16">
        <v>0.78910000000000002</v>
      </c>
      <c r="L71" s="16">
        <v>0.78210000000000002</v>
      </c>
      <c r="M71" s="16">
        <v>0.76880000000000004</v>
      </c>
      <c r="N71" s="16"/>
      <c r="O71" s="16"/>
      <c r="P71" s="16"/>
      <c r="Q71" s="16"/>
      <c r="R71" s="16"/>
      <c r="S71" s="16"/>
    </row>
    <row r="72" spans="1:19" x14ac:dyDescent="0.3">
      <c r="A72" s="7" t="s">
        <v>39</v>
      </c>
      <c r="B72" s="9" t="s">
        <v>67</v>
      </c>
      <c r="C72" s="16"/>
      <c r="D72" s="16"/>
      <c r="E72" s="16"/>
      <c r="F72" s="16"/>
      <c r="G72" s="16">
        <v>1.2716000000000001</v>
      </c>
      <c r="H72" s="16">
        <v>1.1337999999999999</v>
      </c>
      <c r="I72" s="16">
        <v>1.004</v>
      </c>
      <c r="J72" s="16">
        <v>1.0202</v>
      </c>
      <c r="K72" s="16">
        <v>1.0154000000000001</v>
      </c>
      <c r="L72" s="16">
        <v>0.97909999999999997</v>
      </c>
      <c r="M72" s="16">
        <v>0.84540000000000004</v>
      </c>
      <c r="N72" s="16">
        <v>0.84009999999999996</v>
      </c>
      <c r="O72" s="16">
        <v>0.89810000000000001</v>
      </c>
      <c r="P72" s="16"/>
      <c r="Q72" s="16">
        <v>0.70020000000000004</v>
      </c>
      <c r="R72" s="16"/>
      <c r="S72" s="16">
        <v>0.86170000000000002</v>
      </c>
    </row>
    <row r="73" spans="1:19" x14ac:dyDescent="0.3">
      <c r="A73" s="7" t="s">
        <v>39</v>
      </c>
      <c r="B73" s="9" t="s">
        <v>68</v>
      </c>
      <c r="C73" s="16">
        <v>1</v>
      </c>
      <c r="D73" s="16"/>
      <c r="E73" s="16"/>
      <c r="F73" s="16">
        <v>0.81169999999999998</v>
      </c>
      <c r="G73" s="16">
        <v>0.9083</v>
      </c>
      <c r="H73" s="16">
        <v>0.7651</v>
      </c>
      <c r="I73" s="16">
        <v>0.87419999999999998</v>
      </c>
      <c r="J73" s="16">
        <v>1.1193</v>
      </c>
      <c r="K73" s="16">
        <v>0.86990000000000001</v>
      </c>
      <c r="L73" s="16">
        <v>0.97060000000000002</v>
      </c>
      <c r="M73" s="16"/>
      <c r="N73" s="16"/>
      <c r="O73" s="16"/>
      <c r="P73" s="16"/>
      <c r="Q73" s="16"/>
      <c r="R73" s="16"/>
      <c r="S73" s="16"/>
    </row>
    <row r="74" spans="1:19" x14ac:dyDescent="0.3">
      <c r="A74" s="7" t="s">
        <v>39</v>
      </c>
      <c r="B74" s="9" t="s">
        <v>69</v>
      </c>
      <c r="C74" s="16">
        <v>1.0127999999999999</v>
      </c>
      <c r="D74" s="16">
        <v>1</v>
      </c>
      <c r="E74" s="16">
        <v>0.77629999999999999</v>
      </c>
      <c r="F74" s="16">
        <v>0.76780000000000004</v>
      </c>
      <c r="G74" s="16">
        <v>0.9083</v>
      </c>
      <c r="H74" s="16">
        <v>1.0106999999999999</v>
      </c>
      <c r="I74" s="16">
        <v>1.0377000000000001</v>
      </c>
      <c r="J74" s="16">
        <v>1.1266</v>
      </c>
      <c r="K74" s="16">
        <v>0.81799999999999995</v>
      </c>
      <c r="L74" s="16">
        <v>0.92</v>
      </c>
      <c r="M74" s="16"/>
      <c r="N74" s="16"/>
      <c r="O74" s="16"/>
      <c r="P74" s="16"/>
      <c r="Q74" s="16"/>
      <c r="R74" s="16"/>
      <c r="S74" s="16"/>
    </row>
    <row r="75" spans="1:19" x14ac:dyDescent="0.3">
      <c r="A75" s="7" t="s">
        <v>70</v>
      </c>
      <c r="B75" s="35" t="s">
        <v>220</v>
      </c>
      <c r="C75" s="15"/>
      <c r="D75" s="15"/>
      <c r="E75" s="15"/>
      <c r="F75" s="15"/>
      <c r="G75" s="15"/>
      <c r="H75" s="15">
        <v>0.69750000000000001</v>
      </c>
      <c r="I75" s="15">
        <v>0.88380000000000003</v>
      </c>
      <c r="J75" s="15">
        <v>0.82530000000000003</v>
      </c>
      <c r="K75" s="15">
        <v>0.8639</v>
      </c>
      <c r="L75" s="15">
        <v>0.80589999999999995</v>
      </c>
      <c r="M75" s="15">
        <v>0.79979999999999996</v>
      </c>
      <c r="N75" s="15">
        <v>0.87829999999999997</v>
      </c>
      <c r="O75" s="15">
        <v>0.90739999999999998</v>
      </c>
      <c r="P75" s="15">
        <v>0.83009999999999995</v>
      </c>
      <c r="Q75" s="15">
        <v>0.71970000000000001</v>
      </c>
      <c r="R75" s="15">
        <v>0.96140000000000003</v>
      </c>
      <c r="S75" s="15">
        <v>0.87539999999999996</v>
      </c>
    </row>
    <row r="76" spans="1:19" x14ac:dyDescent="0.3">
      <c r="A76" s="7" t="s">
        <v>70</v>
      </c>
      <c r="B76" s="9" t="s">
        <v>71</v>
      </c>
      <c r="C76" s="16"/>
      <c r="D76" s="16"/>
      <c r="E76" s="16"/>
      <c r="F76" s="16"/>
      <c r="G76" s="16"/>
      <c r="H76" s="16"/>
      <c r="I76" s="16">
        <v>1.3006</v>
      </c>
      <c r="J76" s="16"/>
      <c r="K76" s="16">
        <v>1.0414000000000001</v>
      </c>
      <c r="L76" s="16">
        <v>1.0732999999999999</v>
      </c>
      <c r="M76" s="16">
        <v>0.81920000000000004</v>
      </c>
      <c r="N76" s="16">
        <v>0.94350000000000001</v>
      </c>
      <c r="O76" s="16">
        <v>0.95420000000000005</v>
      </c>
      <c r="P76" s="16"/>
      <c r="Q76" s="16">
        <v>0.71970000000000001</v>
      </c>
      <c r="R76" s="16">
        <v>0.96140000000000003</v>
      </c>
      <c r="S76" s="16">
        <v>0.87539999999999996</v>
      </c>
    </row>
    <row r="77" spans="1:19" x14ac:dyDescent="0.3">
      <c r="A77" s="7" t="s">
        <v>70</v>
      </c>
      <c r="B77" s="9" t="s">
        <v>72</v>
      </c>
      <c r="C77" s="16"/>
      <c r="D77" s="16"/>
      <c r="E77" s="16"/>
      <c r="F77" s="16"/>
      <c r="G77" s="16"/>
      <c r="H77" s="16">
        <v>0.69750000000000001</v>
      </c>
      <c r="I77" s="16">
        <v>0.8649</v>
      </c>
      <c r="J77" s="16">
        <v>0.82530000000000003</v>
      </c>
      <c r="K77" s="16">
        <v>0.85109999999999997</v>
      </c>
      <c r="L77" s="16">
        <v>0.78979999999999995</v>
      </c>
      <c r="M77" s="16">
        <v>0.755</v>
      </c>
      <c r="N77" s="16">
        <v>0.82020000000000004</v>
      </c>
      <c r="O77" s="16">
        <v>0.81369999999999998</v>
      </c>
      <c r="P77" s="16">
        <v>0.83009999999999995</v>
      </c>
      <c r="Q77" s="16"/>
      <c r="R77" s="16"/>
      <c r="S77" s="16"/>
    </row>
    <row r="78" spans="1:19" x14ac:dyDescent="0.3">
      <c r="A78" s="7" t="s">
        <v>73</v>
      </c>
      <c r="B78" s="35" t="s">
        <v>220</v>
      </c>
      <c r="C78" s="15">
        <v>1.0013000000000001</v>
      </c>
      <c r="D78" s="15">
        <v>1.0161</v>
      </c>
      <c r="E78" s="15">
        <v>0.81610000000000005</v>
      </c>
      <c r="F78" s="15">
        <v>0.84150000000000003</v>
      </c>
      <c r="G78" s="15">
        <v>0.76939999999999997</v>
      </c>
      <c r="H78" s="15">
        <v>0.88029999999999997</v>
      </c>
      <c r="I78" s="15">
        <v>0.7913</v>
      </c>
      <c r="J78" s="15">
        <v>0.80379999999999996</v>
      </c>
      <c r="K78" s="15">
        <v>0.77329999999999999</v>
      </c>
      <c r="L78" s="15">
        <v>0.75760000000000005</v>
      </c>
      <c r="M78" s="15">
        <v>0.74550000000000005</v>
      </c>
      <c r="N78" s="15">
        <v>0.72760000000000002</v>
      </c>
      <c r="O78" s="15">
        <v>0.7137</v>
      </c>
      <c r="P78" s="15">
        <v>0.74239999999999995</v>
      </c>
      <c r="Q78" s="15">
        <v>0.73060000000000003</v>
      </c>
      <c r="R78" s="15">
        <v>0.71560000000000001</v>
      </c>
      <c r="S78" s="15">
        <v>1</v>
      </c>
    </row>
    <row r="79" spans="1:19" x14ac:dyDescent="0.3">
      <c r="A79" s="7" t="s">
        <v>73</v>
      </c>
      <c r="B79" s="9" t="s">
        <v>74</v>
      </c>
      <c r="C79" s="16">
        <v>1</v>
      </c>
      <c r="D79" s="16"/>
      <c r="E79" s="16"/>
      <c r="F79" s="16">
        <v>0.76770000000000005</v>
      </c>
      <c r="G79" s="16">
        <v>0.79020000000000001</v>
      </c>
      <c r="H79" s="16">
        <v>0.91059999999999997</v>
      </c>
      <c r="I79" s="16">
        <v>0.72729999999999995</v>
      </c>
      <c r="J79" s="16"/>
      <c r="K79" s="16">
        <v>0.7893</v>
      </c>
      <c r="L79" s="16">
        <v>0.70009999999999994</v>
      </c>
      <c r="M79" s="16"/>
      <c r="N79" s="16"/>
      <c r="O79" s="16"/>
      <c r="P79" s="16"/>
      <c r="Q79" s="16"/>
      <c r="R79" s="16"/>
      <c r="S79" s="16"/>
    </row>
    <row r="80" spans="1:19" x14ac:dyDescent="0.3">
      <c r="A80" s="7" t="s">
        <v>73</v>
      </c>
      <c r="B80" s="9" t="s">
        <v>75</v>
      </c>
      <c r="C80" s="16"/>
      <c r="D80" s="16">
        <v>1.0409999999999999</v>
      </c>
      <c r="E80" s="16">
        <v>0.95430000000000004</v>
      </c>
      <c r="F80" s="16">
        <v>0.99509999999999998</v>
      </c>
      <c r="G80" s="16">
        <v>0.7823</v>
      </c>
      <c r="H80" s="16">
        <v>0.89359999999999995</v>
      </c>
      <c r="I80" s="16">
        <v>0.82210000000000005</v>
      </c>
      <c r="J80" s="16">
        <v>0.90269999999999995</v>
      </c>
      <c r="K80" s="16">
        <v>0.85070000000000001</v>
      </c>
      <c r="L80" s="16">
        <v>0.89700000000000002</v>
      </c>
      <c r="M80" s="16">
        <v>0.84750000000000003</v>
      </c>
      <c r="N80" s="16"/>
      <c r="O80" s="16">
        <v>0.7</v>
      </c>
      <c r="P80" s="16">
        <v>0.70020000000000004</v>
      </c>
      <c r="Q80" s="16"/>
      <c r="R80" s="16"/>
      <c r="S80" s="16"/>
    </row>
    <row r="81" spans="1:19" x14ac:dyDescent="0.3">
      <c r="A81" s="7" t="s">
        <v>73</v>
      </c>
      <c r="B81" s="9" t="s">
        <v>76</v>
      </c>
      <c r="C81" s="16">
        <v>1</v>
      </c>
      <c r="D81" s="16"/>
      <c r="E81" s="16">
        <v>0.78049999999999997</v>
      </c>
      <c r="F81" s="16">
        <v>0.93879999999999997</v>
      </c>
      <c r="G81" s="16"/>
      <c r="H81" s="16">
        <v>0.9103</v>
      </c>
      <c r="I81" s="16">
        <v>0.81379999999999997</v>
      </c>
      <c r="J81" s="16">
        <v>0.89959999999999996</v>
      </c>
      <c r="K81" s="16"/>
      <c r="L81" s="16">
        <v>0.73509999999999998</v>
      </c>
      <c r="M81" s="16"/>
      <c r="N81" s="16"/>
      <c r="O81" s="16"/>
      <c r="P81" s="16"/>
      <c r="Q81" s="16"/>
      <c r="R81" s="16"/>
      <c r="S81" s="16"/>
    </row>
    <row r="82" spans="1:19" x14ac:dyDescent="0.3">
      <c r="A82" s="7" t="s">
        <v>73</v>
      </c>
      <c r="B82" s="9" t="s">
        <v>77</v>
      </c>
      <c r="C82" s="16">
        <v>1</v>
      </c>
      <c r="D82" s="16"/>
      <c r="E82" s="16"/>
      <c r="F82" s="16">
        <v>0.79849999999999999</v>
      </c>
      <c r="G82" s="16">
        <v>0.84030000000000005</v>
      </c>
      <c r="H82" s="16">
        <v>0.91500000000000004</v>
      </c>
      <c r="I82" s="16"/>
      <c r="J82" s="16"/>
      <c r="K82" s="16">
        <v>0.70009999999999994</v>
      </c>
      <c r="L82" s="16"/>
      <c r="M82" s="16"/>
      <c r="N82" s="16"/>
      <c r="O82" s="16"/>
      <c r="P82" s="16"/>
      <c r="Q82" s="16"/>
      <c r="R82" s="16"/>
      <c r="S82" s="16"/>
    </row>
    <row r="83" spans="1:19" x14ac:dyDescent="0.3">
      <c r="A83" s="7" t="s">
        <v>73</v>
      </c>
      <c r="B83" s="9" t="s">
        <v>78</v>
      </c>
      <c r="C83" s="16">
        <v>1</v>
      </c>
      <c r="D83" s="16"/>
      <c r="E83" s="16"/>
      <c r="F83" s="16"/>
      <c r="G83" s="16"/>
      <c r="H83" s="16"/>
      <c r="I83" s="16">
        <v>0.70220000000000005</v>
      </c>
      <c r="J83" s="16">
        <v>0.77829999999999999</v>
      </c>
      <c r="K83" s="16">
        <v>0.70699999999999996</v>
      </c>
      <c r="L83" s="16">
        <v>0.77759999999999996</v>
      </c>
      <c r="M83" s="16">
        <v>0.78120000000000001</v>
      </c>
      <c r="N83" s="16">
        <v>0.73960000000000004</v>
      </c>
      <c r="O83" s="16"/>
      <c r="P83" s="16">
        <v>0.71319999999999995</v>
      </c>
      <c r="Q83" s="16"/>
      <c r="R83" s="16"/>
      <c r="S83" s="16"/>
    </row>
    <row r="84" spans="1:19" x14ac:dyDescent="0.3">
      <c r="A84" s="7" t="s">
        <v>73</v>
      </c>
      <c r="B84" s="9" t="s">
        <v>79</v>
      </c>
      <c r="C84" s="16"/>
      <c r="D84" s="16"/>
      <c r="E84" s="16"/>
      <c r="F84" s="16"/>
      <c r="G84" s="16"/>
      <c r="H84" s="16"/>
      <c r="I84" s="16">
        <v>0.96099999999999997</v>
      </c>
      <c r="J84" s="16"/>
      <c r="K84" s="16">
        <v>1.0432999999999999</v>
      </c>
      <c r="L84" s="16">
        <v>0.86829999999999996</v>
      </c>
      <c r="M84" s="16">
        <v>0.71279999999999999</v>
      </c>
      <c r="N84" s="16">
        <v>0.73419999999999996</v>
      </c>
      <c r="O84" s="16">
        <v>0.72170000000000001</v>
      </c>
      <c r="P84" s="16"/>
      <c r="Q84" s="16"/>
      <c r="R84" s="16">
        <v>0.70199999999999996</v>
      </c>
      <c r="S84" s="16">
        <v>1</v>
      </c>
    </row>
    <row r="85" spans="1:19" x14ac:dyDescent="0.3">
      <c r="A85" s="7" t="s">
        <v>73</v>
      </c>
      <c r="B85" s="9" t="s">
        <v>80</v>
      </c>
      <c r="C85" s="16">
        <v>1</v>
      </c>
      <c r="D85" s="16">
        <v>1</v>
      </c>
      <c r="E85" s="16">
        <v>0.77459999999999996</v>
      </c>
      <c r="F85" s="16">
        <v>0.77939999999999998</v>
      </c>
      <c r="G85" s="16">
        <v>0.8256</v>
      </c>
      <c r="H85" s="16"/>
      <c r="I85" s="16">
        <v>0.753</v>
      </c>
      <c r="J85" s="16">
        <v>0.79659999999999997</v>
      </c>
      <c r="K85" s="16">
        <v>0.77710000000000001</v>
      </c>
      <c r="L85" s="16">
        <v>1.0580000000000001</v>
      </c>
      <c r="M85" s="16"/>
      <c r="N85" s="16"/>
      <c r="O85" s="16"/>
      <c r="P85" s="16"/>
      <c r="Q85" s="16"/>
      <c r="R85" s="16"/>
      <c r="S85" s="16"/>
    </row>
    <row r="86" spans="1:19" x14ac:dyDescent="0.3">
      <c r="A86" s="7" t="s">
        <v>73</v>
      </c>
      <c r="B86" s="9" t="s">
        <v>81</v>
      </c>
      <c r="C86" s="16"/>
      <c r="D86" s="16"/>
      <c r="E86" s="16"/>
      <c r="F86" s="16">
        <v>0.86009999999999998</v>
      </c>
      <c r="G86" s="16">
        <v>0.77610000000000001</v>
      </c>
      <c r="H86" s="16">
        <v>0.93620000000000003</v>
      </c>
      <c r="I86" s="16">
        <v>0.74150000000000005</v>
      </c>
      <c r="J86" s="16">
        <v>0.84630000000000005</v>
      </c>
      <c r="K86" s="16">
        <v>0.78010000000000002</v>
      </c>
      <c r="L86" s="16">
        <v>0.874</v>
      </c>
      <c r="M86" s="16">
        <v>0.70009999999999994</v>
      </c>
      <c r="N86" s="16"/>
      <c r="O86" s="16">
        <v>0.7</v>
      </c>
      <c r="P86" s="16">
        <v>0.82650000000000001</v>
      </c>
      <c r="Q86" s="16"/>
      <c r="R86" s="16"/>
      <c r="S86" s="16"/>
    </row>
    <row r="87" spans="1:19" x14ac:dyDescent="0.3">
      <c r="A87" s="7" t="s">
        <v>73</v>
      </c>
      <c r="B87" s="9" t="s">
        <v>82</v>
      </c>
      <c r="C87" s="16"/>
      <c r="D87" s="16"/>
      <c r="E87" s="16">
        <v>0.99719999999999998</v>
      </c>
      <c r="F87" s="16"/>
      <c r="G87" s="16">
        <v>1.0154000000000001</v>
      </c>
      <c r="H87" s="16">
        <v>1.04</v>
      </c>
      <c r="I87" s="16">
        <v>0.90800000000000003</v>
      </c>
      <c r="J87" s="16">
        <v>0.80500000000000005</v>
      </c>
      <c r="K87" s="16">
        <v>0.74170000000000003</v>
      </c>
      <c r="L87" s="16">
        <v>0.72270000000000001</v>
      </c>
      <c r="M87" s="16">
        <v>0.73650000000000004</v>
      </c>
      <c r="N87" s="16">
        <v>0.72089999999999999</v>
      </c>
      <c r="O87" s="16">
        <v>0.7</v>
      </c>
      <c r="P87" s="16">
        <v>0.78290000000000004</v>
      </c>
      <c r="Q87" s="16">
        <v>0.7702</v>
      </c>
      <c r="R87" s="16">
        <v>0.7359</v>
      </c>
      <c r="S87" s="16"/>
    </row>
    <row r="88" spans="1:19" x14ac:dyDescent="0.3">
      <c r="A88" s="7" t="s">
        <v>73</v>
      </c>
      <c r="B88" s="9" t="s">
        <v>83</v>
      </c>
      <c r="C88" s="16">
        <v>1.0016</v>
      </c>
      <c r="D88" s="16">
        <v>1.0192000000000001</v>
      </c>
      <c r="E88" s="16">
        <v>0.86890000000000001</v>
      </c>
      <c r="F88" s="16">
        <v>0.80820000000000003</v>
      </c>
      <c r="G88" s="16">
        <v>0.89239999999999997</v>
      </c>
      <c r="H88" s="16">
        <v>0.85960000000000003</v>
      </c>
      <c r="I88" s="16">
        <v>0.7429</v>
      </c>
      <c r="J88" s="16">
        <v>0.79790000000000005</v>
      </c>
      <c r="K88" s="16">
        <v>0.77280000000000004</v>
      </c>
      <c r="L88" s="16">
        <v>0.74119999999999997</v>
      </c>
      <c r="M88" s="16">
        <v>0.75560000000000005</v>
      </c>
      <c r="N88" s="16">
        <v>0.72950000000000004</v>
      </c>
      <c r="O88" s="16">
        <v>0.7</v>
      </c>
      <c r="P88" s="16"/>
      <c r="Q88" s="16">
        <v>0.70020000000000004</v>
      </c>
      <c r="R88" s="16">
        <v>0.7359</v>
      </c>
      <c r="S88" s="16"/>
    </row>
    <row r="89" spans="1:19" x14ac:dyDescent="0.3">
      <c r="A89" s="7" t="s">
        <v>73</v>
      </c>
      <c r="B89" s="9" t="s">
        <v>84</v>
      </c>
      <c r="C89" s="16"/>
      <c r="D89" s="16"/>
      <c r="E89" s="16"/>
      <c r="F89" s="16"/>
      <c r="G89" s="16">
        <v>0.83199999999999996</v>
      </c>
      <c r="H89" s="16"/>
      <c r="I89" s="16"/>
      <c r="J89" s="16">
        <v>0.99739999999999995</v>
      </c>
      <c r="K89" s="16">
        <v>0.82699999999999996</v>
      </c>
      <c r="L89" s="16">
        <v>0.74550000000000005</v>
      </c>
      <c r="M89" s="16">
        <v>0.75109999999999999</v>
      </c>
      <c r="N89" s="16"/>
      <c r="O89" s="16">
        <v>0.7</v>
      </c>
      <c r="P89" s="16"/>
      <c r="Q89" s="16">
        <v>0.73599999999999999</v>
      </c>
      <c r="R89" s="16"/>
      <c r="S89" s="16"/>
    </row>
    <row r="90" spans="1:19" x14ac:dyDescent="0.3">
      <c r="A90" s="7" t="s">
        <v>73</v>
      </c>
      <c r="B90" s="9" t="s">
        <v>85</v>
      </c>
      <c r="C90" s="16">
        <v>1</v>
      </c>
      <c r="D90" s="16"/>
      <c r="E90" s="16">
        <v>0.77459999999999996</v>
      </c>
      <c r="F90" s="16">
        <v>0.82410000000000005</v>
      </c>
      <c r="G90" s="16">
        <v>0.74650000000000005</v>
      </c>
      <c r="H90" s="16"/>
      <c r="I90" s="16">
        <v>0.82379999999999998</v>
      </c>
      <c r="J90" s="16">
        <v>0.78649999999999998</v>
      </c>
      <c r="K90" s="16">
        <v>0.84040000000000004</v>
      </c>
      <c r="L90" s="16">
        <v>0.82720000000000005</v>
      </c>
      <c r="M90" s="16">
        <v>0.80910000000000004</v>
      </c>
      <c r="N90" s="16">
        <v>0.7</v>
      </c>
      <c r="O90" s="16"/>
      <c r="P90" s="16">
        <v>0.70020000000000004</v>
      </c>
      <c r="Q90" s="16">
        <v>0.77490000000000003</v>
      </c>
      <c r="R90" s="16"/>
      <c r="S90" s="16"/>
    </row>
    <row r="91" spans="1:19" x14ac:dyDescent="0.3">
      <c r="A91" s="7" t="s">
        <v>73</v>
      </c>
      <c r="B91" s="9" t="s">
        <v>86</v>
      </c>
      <c r="C91" s="16"/>
      <c r="D91" s="16"/>
      <c r="E91" s="16"/>
      <c r="F91" s="16"/>
      <c r="G91" s="16"/>
      <c r="H91" s="16"/>
      <c r="I91" s="16">
        <v>0.73560000000000003</v>
      </c>
      <c r="J91" s="16">
        <v>0.74560000000000004</v>
      </c>
      <c r="K91" s="16">
        <v>0.74909999999999999</v>
      </c>
      <c r="L91" s="16">
        <v>0.72340000000000004</v>
      </c>
      <c r="M91" s="16">
        <v>0.84889999999999999</v>
      </c>
      <c r="N91" s="16"/>
      <c r="O91" s="16"/>
      <c r="P91" s="16">
        <v>0.7359</v>
      </c>
      <c r="Q91" s="16"/>
      <c r="R91" s="16"/>
      <c r="S91" s="16"/>
    </row>
    <row r="92" spans="1:19" x14ac:dyDescent="0.3">
      <c r="A92" s="7" t="s">
        <v>73</v>
      </c>
      <c r="B92" s="9" t="s">
        <v>87</v>
      </c>
      <c r="C92" s="16">
        <v>1.0085</v>
      </c>
      <c r="D92" s="16"/>
      <c r="E92" s="16">
        <v>0.84409999999999996</v>
      </c>
      <c r="F92" s="16">
        <v>0.83409999999999995</v>
      </c>
      <c r="G92" s="16">
        <v>0.75419999999999998</v>
      </c>
      <c r="H92" s="16">
        <v>0.95740000000000003</v>
      </c>
      <c r="I92" s="16">
        <v>0.79110000000000003</v>
      </c>
      <c r="J92" s="16">
        <v>0.83589999999999998</v>
      </c>
      <c r="K92" s="16">
        <v>0.76319999999999999</v>
      </c>
      <c r="L92" s="16">
        <v>0.79859999999999998</v>
      </c>
      <c r="M92" s="16">
        <v>0.75219999999999998</v>
      </c>
      <c r="N92" s="16"/>
      <c r="O92" s="16">
        <v>0.7</v>
      </c>
      <c r="P92" s="16">
        <v>0.7359</v>
      </c>
      <c r="Q92" s="16"/>
      <c r="R92" s="16"/>
      <c r="S92" s="16"/>
    </row>
    <row r="93" spans="1:19" x14ac:dyDescent="0.3">
      <c r="A93" s="7" t="s">
        <v>73</v>
      </c>
      <c r="B93" s="9" t="s">
        <v>88</v>
      </c>
      <c r="C93" s="16">
        <v>1</v>
      </c>
      <c r="D93" s="16"/>
      <c r="E93" s="16"/>
      <c r="F93" s="16"/>
      <c r="G93" s="16">
        <v>0.91949999999999998</v>
      </c>
      <c r="H93" s="16">
        <v>0.81220000000000003</v>
      </c>
      <c r="I93" s="16">
        <v>0.75970000000000004</v>
      </c>
      <c r="J93" s="16">
        <v>0.74450000000000005</v>
      </c>
      <c r="K93" s="16">
        <v>0.76180000000000003</v>
      </c>
      <c r="L93" s="16">
        <v>0.74719999999999998</v>
      </c>
      <c r="M93" s="16"/>
      <c r="N93" s="16"/>
      <c r="O93" s="16">
        <v>0.73580000000000001</v>
      </c>
      <c r="P93" s="16"/>
      <c r="Q93" s="16"/>
      <c r="R93" s="16"/>
      <c r="S93" s="16"/>
    </row>
    <row r="94" spans="1:19" x14ac:dyDescent="0.3">
      <c r="A94" s="7" t="s">
        <v>73</v>
      </c>
      <c r="B94" s="9" t="s">
        <v>89</v>
      </c>
      <c r="C94" s="16">
        <v>1</v>
      </c>
      <c r="D94" s="16">
        <v>1</v>
      </c>
      <c r="E94" s="16">
        <v>0.77749999999999997</v>
      </c>
      <c r="F94" s="16">
        <v>0.82220000000000004</v>
      </c>
      <c r="G94" s="16">
        <v>0.9083</v>
      </c>
      <c r="H94" s="16">
        <v>0.88939999999999997</v>
      </c>
      <c r="I94" s="16">
        <v>0.76619999999999999</v>
      </c>
      <c r="J94" s="16">
        <v>0.877</v>
      </c>
      <c r="K94" s="16">
        <v>0.75780000000000003</v>
      </c>
      <c r="L94" s="16">
        <v>0.81569999999999998</v>
      </c>
      <c r="M94" s="16"/>
      <c r="N94" s="16"/>
      <c r="O94" s="16"/>
      <c r="P94" s="16"/>
      <c r="Q94" s="16"/>
      <c r="R94" s="16"/>
      <c r="S94" s="16"/>
    </row>
    <row r="95" spans="1:19" x14ac:dyDescent="0.3">
      <c r="A95" s="7" t="s">
        <v>73</v>
      </c>
      <c r="B95" s="9" t="s">
        <v>90</v>
      </c>
      <c r="C95" s="16">
        <v>1</v>
      </c>
      <c r="D95" s="16"/>
      <c r="E95" s="16"/>
      <c r="F95" s="16"/>
      <c r="G95" s="16">
        <v>0.72660000000000002</v>
      </c>
      <c r="H95" s="16"/>
      <c r="I95" s="16">
        <v>0.80359999999999998</v>
      </c>
      <c r="J95" s="16">
        <v>0.78029999999999999</v>
      </c>
      <c r="K95" s="16">
        <v>0.75680000000000003</v>
      </c>
      <c r="L95" s="16">
        <v>0.99590000000000001</v>
      </c>
      <c r="M95" s="16">
        <v>0.7369</v>
      </c>
      <c r="N95" s="16"/>
      <c r="O95" s="16">
        <v>0.74399999999999999</v>
      </c>
      <c r="P95" s="16"/>
      <c r="Q95" s="16"/>
      <c r="R95" s="16"/>
      <c r="S95" s="16"/>
    </row>
    <row r="96" spans="1:19" x14ac:dyDescent="0.3">
      <c r="A96" s="7" t="s">
        <v>73</v>
      </c>
      <c r="B96" s="9" t="s">
        <v>91</v>
      </c>
      <c r="C96" s="16">
        <v>1.0064</v>
      </c>
      <c r="D96" s="16"/>
      <c r="E96" s="16">
        <v>0.77459999999999996</v>
      </c>
      <c r="F96" s="16"/>
      <c r="G96" s="16"/>
      <c r="H96" s="16">
        <v>0.84770000000000001</v>
      </c>
      <c r="I96" s="16">
        <v>0.77359999999999995</v>
      </c>
      <c r="J96" s="16">
        <v>0.77080000000000004</v>
      </c>
      <c r="K96" s="16">
        <v>0.79730000000000001</v>
      </c>
      <c r="L96" s="16">
        <v>0.75090000000000001</v>
      </c>
      <c r="M96" s="16">
        <v>0.75549999999999995</v>
      </c>
      <c r="N96" s="16"/>
      <c r="O96" s="16"/>
      <c r="P96" s="16">
        <v>0.71550000000000002</v>
      </c>
      <c r="Q96" s="16">
        <v>0.70189999999999997</v>
      </c>
      <c r="R96" s="16"/>
      <c r="S96" s="16"/>
    </row>
    <row r="97" spans="1:19" x14ac:dyDescent="0.3">
      <c r="A97" s="7" t="s">
        <v>73</v>
      </c>
      <c r="B97" s="9" t="s">
        <v>92</v>
      </c>
      <c r="C97" s="16">
        <v>1.002</v>
      </c>
      <c r="D97" s="16">
        <v>1.0230999999999999</v>
      </c>
      <c r="E97" s="16">
        <v>0.78249999999999997</v>
      </c>
      <c r="F97" s="16">
        <v>0.7702</v>
      </c>
      <c r="G97" s="16">
        <v>0.71889999999999998</v>
      </c>
      <c r="H97" s="16">
        <v>0.87319999999999998</v>
      </c>
      <c r="I97" s="16">
        <v>0.8901</v>
      </c>
      <c r="J97" s="16">
        <v>1.0650999999999999</v>
      </c>
      <c r="K97" s="16">
        <v>0.77649999999999997</v>
      </c>
      <c r="L97" s="16">
        <v>0.94359999999999999</v>
      </c>
      <c r="M97" s="16">
        <v>0.79930000000000001</v>
      </c>
      <c r="N97" s="16"/>
      <c r="O97" s="16"/>
      <c r="P97" s="16"/>
      <c r="Q97" s="16"/>
      <c r="R97" s="16"/>
      <c r="S97" s="16"/>
    </row>
    <row r="98" spans="1:19" x14ac:dyDescent="0.3">
      <c r="A98" s="7" t="s">
        <v>73</v>
      </c>
      <c r="B98" s="9" t="s">
        <v>93</v>
      </c>
      <c r="C98" s="16"/>
      <c r="D98" s="16"/>
      <c r="E98" s="16"/>
      <c r="F98" s="16"/>
      <c r="G98" s="16"/>
      <c r="H98" s="16"/>
      <c r="I98" s="16">
        <v>0.94310000000000005</v>
      </c>
      <c r="J98" s="16">
        <v>0.91979999999999995</v>
      </c>
      <c r="K98" s="16">
        <v>0.77239999999999998</v>
      </c>
      <c r="L98" s="16">
        <v>0.88070000000000004</v>
      </c>
      <c r="M98" s="16">
        <v>0.69969999999999999</v>
      </c>
      <c r="N98" s="16"/>
      <c r="O98" s="16">
        <v>0.7</v>
      </c>
      <c r="P98" s="16">
        <v>0.7359</v>
      </c>
      <c r="Q98" s="16"/>
      <c r="R98" s="16"/>
      <c r="S98" s="16"/>
    </row>
    <row r="99" spans="1:19" x14ac:dyDescent="0.3">
      <c r="A99" s="7" t="s">
        <v>73</v>
      </c>
      <c r="B99" s="9" t="s">
        <v>94</v>
      </c>
      <c r="C99" s="16">
        <v>1</v>
      </c>
      <c r="D99" s="16"/>
      <c r="E99" s="16">
        <v>0.77459999999999996</v>
      </c>
      <c r="F99" s="16">
        <v>0.81830000000000003</v>
      </c>
      <c r="G99" s="16"/>
      <c r="H99" s="16"/>
      <c r="I99" s="16"/>
      <c r="J99" s="16">
        <v>0.95430000000000004</v>
      </c>
      <c r="K99" s="16">
        <v>0.8347</v>
      </c>
      <c r="L99" s="16">
        <v>0.91949999999999998</v>
      </c>
      <c r="M99" s="16"/>
      <c r="N99" s="16"/>
      <c r="O99" s="16"/>
      <c r="P99" s="16"/>
      <c r="Q99" s="16"/>
      <c r="R99" s="16"/>
      <c r="S99" s="16"/>
    </row>
    <row r="100" spans="1:19" x14ac:dyDescent="0.3">
      <c r="A100" s="7" t="s">
        <v>73</v>
      </c>
      <c r="B100" s="9" t="s">
        <v>95</v>
      </c>
      <c r="C100" s="16">
        <v>1.0065</v>
      </c>
      <c r="D100" s="16">
        <v>1</v>
      </c>
      <c r="E100" s="16">
        <v>0.82969999999999999</v>
      </c>
      <c r="F100" s="16">
        <v>0.82699999999999996</v>
      </c>
      <c r="G100" s="16">
        <v>0.74450000000000005</v>
      </c>
      <c r="H100" s="16">
        <v>0.93620000000000003</v>
      </c>
      <c r="I100" s="16">
        <v>0.76060000000000005</v>
      </c>
      <c r="J100" s="16">
        <v>0.79620000000000002</v>
      </c>
      <c r="K100" s="16">
        <v>0.77390000000000003</v>
      </c>
      <c r="L100" s="16">
        <v>0.86439999999999995</v>
      </c>
      <c r="M100" s="16">
        <v>0.83499999999999996</v>
      </c>
      <c r="N100" s="16"/>
      <c r="O100" s="16"/>
      <c r="P100" s="16"/>
      <c r="Q100" s="16"/>
      <c r="R100" s="16"/>
      <c r="S100" s="16"/>
    </row>
    <row r="101" spans="1:19" x14ac:dyDescent="0.3">
      <c r="A101" s="7" t="s">
        <v>73</v>
      </c>
      <c r="B101" s="9" t="s">
        <v>96</v>
      </c>
      <c r="C101" s="16">
        <v>1</v>
      </c>
      <c r="D101" s="16">
        <v>1.0295000000000001</v>
      </c>
      <c r="E101" s="16">
        <v>0.81430000000000002</v>
      </c>
      <c r="F101" s="16">
        <v>0.85670000000000002</v>
      </c>
      <c r="G101" s="16">
        <v>0.84630000000000005</v>
      </c>
      <c r="H101" s="16"/>
      <c r="I101" s="16">
        <v>0.9556</v>
      </c>
      <c r="J101" s="16">
        <v>0.73960000000000004</v>
      </c>
      <c r="K101" s="16">
        <v>0.68820000000000003</v>
      </c>
      <c r="L101" s="16">
        <v>0.78469999999999995</v>
      </c>
      <c r="M101" s="16"/>
      <c r="N101" s="16"/>
      <c r="O101" s="16"/>
      <c r="P101" s="16"/>
      <c r="Q101" s="16"/>
      <c r="R101" s="16"/>
      <c r="S101" s="16"/>
    </row>
    <row r="102" spans="1:19" x14ac:dyDescent="0.3">
      <c r="A102" s="7" t="s">
        <v>73</v>
      </c>
      <c r="B102" s="9" t="s">
        <v>97</v>
      </c>
      <c r="C102" s="16"/>
      <c r="D102" s="16"/>
      <c r="E102" s="16">
        <v>0.77969999999999995</v>
      </c>
      <c r="F102" s="16"/>
      <c r="G102" s="16"/>
      <c r="H102" s="16">
        <v>0.90639999999999998</v>
      </c>
      <c r="I102" s="16">
        <v>0.88129999999999997</v>
      </c>
      <c r="J102" s="16">
        <v>1.1266</v>
      </c>
      <c r="K102" s="16">
        <v>0.83660000000000001</v>
      </c>
      <c r="L102" s="16"/>
      <c r="M102" s="16"/>
      <c r="N102" s="16"/>
      <c r="O102" s="16"/>
      <c r="P102" s="16"/>
      <c r="Q102" s="16"/>
      <c r="R102" s="16"/>
      <c r="S102" s="16"/>
    </row>
    <row r="103" spans="1:19" x14ac:dyDescent="0.3">
      <c r="A103" s="7" t="s">
        <v>98</v>
      </c>
      <c r="B103" s="35" t="s">
        <v>220</v>
      </c>
      <c r="C103" s="15">
        <v>1.0059</v>
      </c>
      <c r="D103" s="15">
        <v>1.0354000000000001</v>
      </c>
      <c r="E103" s="15">
        <v>0.90769999999999995</v>
      </c>
      <c r="F103" s="15">
        <v>0.7853</v>
      </c>
      <c r="G103" s="15">
        <v>0.872</v>
      </c>
      <c r="H103" s="15">
        <v>0.95430000000000004</v>
      </c>
      <c r="I103" s="15">
        <v>0.90249999999999997</v>
      </c>
      <c r="J103" s="15">
        <v>0.85799999999999998</v>
      </c>
      <c r="K103" s="15">
        <v>0.90159999999999996</v>
      </c>
      <c r="L103" s="15">
        <v>0.83620000000000005</v>
      </c>
      <c r="M103" s="15">
        <v>0.82599999999999996</v>
      </c>
      <c r="N103" s="15">
        <v>0.80200000000000005</v>
      </c>
      <c r="O103" s="15">
        <v>0.83640000000000003</v>
      </c>
      <c r="P103" s="15">
        <v>0.74250000000000005</v>
      </c>
      <c r="Q103" s="15">
        <v>0.75519999999999998</v>
      </c>
      <c r="R103" s="15">
        <v>0.82730000000000004</v>
      </c>
      <c r="S103" s="15">
        <v>0.90620000000000001</v>
      </c>
    </row>
    <row r="104" spans="1:19" x14ac:dyDescent="0.3">
      <c r="A104" s="7" t="s">
        <v>98</v>
      </c>
      <c r="B104" s="9" t="s">
        <v>99</v>
      </c>
      <c r="C104" s="16"/>
      <c r="D104" s="16"/>
      <c r="E104" s="16"/>
      <c r="F104" s="16"/>
      <c r="G104" s="16">
        <v>1.0553999999999999</v>
      </c>
      <c r="H104" s="16"/>
      <c r="I104" s="16">
        <v>1.0303</v>
      </c>
      <c r="J104" s="16">
        <v>1.0489999999999999</v>
      </c>
      <c r="K104" s="16">
        <v>1.0849</v>
      </c>
      <c r="L104" s="16">
        <v>0.93110000000000004</v>
      </c>
      <c r="M104" s="16">
        <v>0.84750000000000003</v>
      </c>
      <c r="N104" s="16">
        <v>0.8125</v>
      </c>
      <c r="O104" s="16">
        <v>0.80940000000000001</v>
      </c>
      <c r="P104" s="16"/>
      <c r="Q104" s="16">
        <v>0.80900000000000005</v>
      </c>
      <c r="R104" s="16"/>
      <c r="S104" s="16"/>
    </row>
    <row r="105" spans="1:19" x14ac:dyDescent="0.3">
      <c r="A105" s="7" t="s">
        <v>98</v>
      </c>
      <c r="B105" s="9" t="s">
        <v>100</v>
      </c>
      <c r="C105" s="16"/>
      <c r="D105" s="16"/>
      <c r="E105" s="16"/>
      <c r="F105" s="16"/>
      <c r="G105" s="16">
        <v>1.1034999999999999</v>
      </c>
      <c r="H105" s="16"/>
      <c r="I105" s="16">
        <v>1.1443000000000001</v>
      </c>
      <c r="J105" s="16">
        <v>1.1304000000000001</v>
      </c>
      <c r="K105" s="16">
        <v>0.97050000000000003</v>
      </c>
      <c r="L105" s="16">
        <v>0.88670000000000004</v>
      </c>
      <c r="M105" s="16">
        <v>0.82020000000000004</v>
      </c>
      <c r="N105" s="16">
        <v>0.85560000000000003</v>
      </c>
      <c r="O105" s="16">
        <v>0.84179999999999999</v>
      </c>
      <c r="P105" s="16">
        <v>0.82830000000000004</v>
      </c>
      <c r="Q105" s="16"/>
      <c r="R105" s="16">
        <v>0.92930000000000001</v>
      </c>
      <c r="S105" s="16">
        <v>0.99829999999999997</v>
      </c>
    </row>
    <row r="106" spans="1:19" x14ac:dyDescent="0.3">
      <c r="A106" s="7" t="s">
        <v>98</v>
      </c>
      <c r="B106" s="9" t="s">
        <v>101</v>
      </c>
      <c r="C106" s="16"/>
      <c r="D106" s="16"/>
      <c r="E106" s="16"/>
      <c r="F106" s="16"/>
      <c r="G106" s="16">
        <v>0.89239999999999997</v>
      </c>
      <c r="H106" s="16">
        <v>0.91910000000000003</v>
      </c>
      <c r="I106" s="16">
        <v>0.80400000000000005</v>
      </c>
      <c r="J106" s="16">
        <v>0.84670000000000001</v>
      </c>
      <c r="K106" s="16">
        <v>0.78300000000000003</v>
      </c>
      <c r="L106" s="16">
        <v>0.77559999999999996</v>
      </c>
      <c r="M106" s="16">
        <v>0.76070000000000004</v>
      </c>
      <c r="N106" s="16">
        <v>0.751</v>
      </c>
      <c r="O106" s="16">
        <v>0.72840000000000005</v>
      </c>
      <c r="P106" s="16"/>
      <c r="Q106" s="16">
        <v>0.72130000000000005</v>
      </c>
      <c r="R106" s="16">
        <v>0.80869999999999997</v>
      </c>
      <c r="S106" s="16"/>
    </row>
    <row r="107" spans="1:19" x14ac:dyDescent="0.3">
      <c r="A107" s="7" t="s">
        <v>98</v>
      </c>
      <c r="B107" s="9" t="s">
        <v>102</v>
      </c>
      <c r="C107" s="16">
        <v>1</v>
      </c>
      <c r="D107" s="16">
        <v>1.0342</v>
      </c>
      <c r="E107" s="16">
        <v>0.84399999999999997</v>
      </c>
      <c r="F107" s="16">
        <v>0.90180000000000005</v>
      </c>
      <c r="G107" s="16">
        <v>1.1729000000000001</v>
      </c>
      <c r="H107" s="16">
        <v>0.93620000000000003</v>
      </c>
      <c r="I107" s="16">
        <v>0.89639999999999997</v>
      </c>
      <c r="J107" s="16">
        <v>0.95960000000000001</v>
      </c>
      <c r="K107" s="16">
        <v>0.85070000000000001</v>
      </c>
      <c r="L107" s="16">
        <v>0.82199999999999995</v>
      </c>
      <c r="M107" s="16">
        <v>0.8599</v>
      </c>
      <c r="N107" s="16">
        <v>0.879</v>
      </c>
      <c r="O107" s="16"/>
      <c r="P107" s="16">
        <v>0.7026</v>
      </c>
      <c r="Q107" s="16">
        <v>0.82930000000000004</v>
      </c>
      <c r="R107" s="16"/>
      <c r="S107" s="16"/>
    </row>
    <row r="108" spans="1:19" x14ac:dyDescent="0.3">
      <c r="A108" s="7" t="s">
        <v>98</v>
      </c>
      <c r="B108" s="9" t="s">
        <v>103</v>
      </c>
      <c r="C108" s="16"/>
      <c r="D108" s="16"/>
      <c r="E108" s="16"/>
      <c r="F108" s="16"/>
      <c r="G108" s="16"/>
      <c r="H108" s="16"/>
      <c r="I108" s="16">
        <v>0.93810000000000004</v>
      </c>
      <c r="J108" s="16">
        <v>0.92090000000000005</v>
      </c>
      <c r="K108" s="16">
        <v>0.84619999999999995</v>
      </c>
      <c r="L108" s="16">
        <v>0.75990000000000002</v>
      </c>
      <c r="M108" s="16">
        <v>0.78749999999999998</v>
      </c>
      <c r="N108" s="16">
        <v>0.73740000000000006</v>
      </c>
      <c r="O108" s="16"/>
      <c r="P108" s="16">
        <v>0.71360000000000001</v>
      </c>
      <c r="Q108" s="16">
        <v>0.82930000000000004</v>
      </c>
      <c r="R108" s="16"/>
      <c r="S108" s="16"/>
    </row>
    <row r="109" spans="1:19" x14ac:dyDescent="0.3">
      <c r="A109" s="7" t="s">
        <v>98</v>
      </c>
      <c r="B109" s="9" t="s">
        <v>104</v>
      </c>
      <c r="C109" s="16"/>
      <c r="D109" s="16"/>
      <c r="E109" s="16"/>
      <c r="F109" s="16"/>
      <c r="G109" s="16">
        <v>0.8256</v>
      </c>
      <c r="H109" s="16">
        <v>0.82520000000000004</v>
      </c>
      <c r="I109" s="16">
        <v>0.8085</v>
      </c>
      <c r="J109" s="16">
        <v>0.79310000000000003</v>
      </c>
      <c r="K109" s="16">
        <v>0.79979999999999996</v>
      </c>
      <c r="L109" s="16">
        <v>0.86460000000000004</v>
      </c>
      <c r="M109" s="16">
        <v>0.7823</v>
      </c>
      <c r="N109" s="16">
        <v>0.79059999999999997</v>
      </c>
      <c r="O109" s="16">
        <v>0.93799999999999994</v>
      </c>
      <c r="P109" s="16">
        <v>0.76690000000000003</v>
      </c>
      <c r="Q109" s="16"/>
      <c r="R109" s="16">
        <v>0.69989999999999997</v>
      </c>
      <c r="S109" s="16">
        <v>0.81399999999999995</v>
      </c>
    </row>
    <row r="110" spans="1:19" x14ac:dyDescent="0.3">
      <c r="A110" s="7" t="s">
        <v>98</v>
      </c>
      <c r="B110" s="9" t="s">
        <v>105</v>
      </c>
      <c r="C110" s="16"/>
      <c r="D110" s="16"/>
      <c r="E110" s="16"/>
      <c r="F110" s="16"/>
      <c r="G110" s="16"/>
      <c r="H110" s="16">
        <v>0.92259999999999998</v>
      </c>
      <c r="I110" s="16">
        <v>0.82420000000000004</v>
      </c>
      <c r="J110" s="16">
        <v>1.0239</v>
      </c>
      <c r="K110" s="16">
        <v>1.0866</v>
      </c>
      <c r="L110" s="16">
        <v>0.84130000000000005</v>
      </c>
      <c r="M110" s="16">
        <v>0.84630000000000005</v>
      </c>
      <c r="N110" s="16">
        <v>0.76290000000000002</v>
      </c>
      <c r="O110" s="16">
        <v>0.73470000000000002</v>
      </c>
      <c r="P110" s="16">
        <v>0.80940000000000001</v>
      </c>
      <c r="Q110" s="16"/>
      <c r="R110" s="16"/>
      <c r="S110" s="16"/>
    </row>
    <row r="111" spans="1:19" x14ac:dyDescent="0.3">
      <c r="A111" s="7" t="s">
        <v>98</v>
      </c>
      <c r="B111" s="9" t="s">
        <v>106</v>
      </c>
      <c r="C111" s="16">
        <v>1.0048999999999999</v>
      </c>
      <c r="D111" s="16">
        <v>1.0077</v>
      </c>
      <c r="E111" s="16">
        <v>0.92469999999999997</v>
      </c>
      <c r="F111" s="16">
        <v>0.78259999999999996</v>
      </c>
      <c r="G111" s="16">
        <v>0.86299999999999999</v>
      </c>
      <c r="H111" s="16">
        <v>0.94869999999999999</v>
      </c>
      <c r="I111" s="16">
        <v>1.0307999999999999</v>
      </c>
      <c r="J111" s="16">
        <v>0.97599999999999998</v>
      </c>
      <c r="K111" s="16">
        <v>0.96209999999999996</v>
      </c>
      <c r="L111" s="16">
        <v>0.8226</v>
      </c>
      <c r="M111" s="16">
        <v>0.90010000000000001</v>
      </c>
      <c r="N111" s="16"/>
      <c r="O111" s="16"/>
      <c r="P111" s="16"/>
      <c r="Q111" s="16">
        <v>0.72160000000000002</v>
      </c>
      <c r="R111" s="16">
        <v>0.82979999999999998</v>
      </c>
      <c r="S111" s="16"/>
    </row>
    <row r="112" spans="1:19" x14ac:dyDescent="0.3">
      <c r="A112" s="7" t="s">
        <v>98</v>
      </c>
      <c r="B112" s="9" t="s">
        <v>107</v>
      </c>
      <c r="C112" s="16">
        <v>1.0078</v>
      </c>
      <c r="D112" s="16"/>
      <c r="E112" s="16">
        <v>0.93540000000000001</v>
      </c>
      <c r="F112" s="16">
        <v>0.76900000000000002</v>
      </c>
      <c r="G112" s="16">
        <v>0.93720000000000003</v>
      </c>
      <c r="H112" s="16">
        <v>0.93740000000000001</v>
      </c>
      <c r="I112" s="16">
        <v>0.98509999999999998</v>
      </c>
      <c r="J112" s="16">
        <v>0.95430000000000004</v>
      </c>
      <c r="K112" s="16">
        <v>1.0247999999999999</v>
      </c>
      <c r="L112" s="16">
        <v>0.90700000000000003</v>
      </c>
      <c r="M112" s="16">
        <v>0.89700000000000002</v>
      </c>
      <c r="N112" s="16"/>
      <c r="O112" s="16"/>
      <c r="P112" s="16"/>
      <c r="Q112" s="16">
        <v>0.72160000000000002</v>
      </c>
      <c r="R112" s="16">
        <v>0.82979999999999998</v>
      </c>
      <c r="S112" s="16"/>
    </row>
    <row r="113" spans="1:19" x14ac:dyDescent="0.3">
      <c r="A113" s="7" t="s">
        <v>98</v>
      </c>
      <c r="B113" s="9" t="s">
        <v>108</v>
      </c>
      <c r="C113" s="16">
        <v>1.0053000000000001</v>
      </c>
      <c r="D113" s="16"/>
      <c r="E113" s="16">
        <v>0.88790000000000002</v>
      </c>
      <c r="F113" s="16">
        <v>0.78459999999999996</v>
      </c>
      <c r="G113" s="16">
        <v>0.85289999999999999</v>
      </c>
      <c r="H113" s="16">
        <v>0.99199999999999999</v>
      </c>
      <c r="I113" s="16">
        <v>0.99329999999999996</v>
      </c>
      <c r="J113" s="16">
        <v>1.0362</v>
      </c>
      <c r="K113" s="16">
        <v>0.90710000000000002</v>
      </c>
      <c r="L113" s="16">
        <v>0.82589999999999997</v>
      </c>
      <c r="M113" s="16">
        <v>0.96760000000000002</v>
      </c>
      <c r="N113" s="16"/>
      <c r="O113" s="16"/>
      <c r="P113" s="16"/>
      <c r="Q113" s="16">
        <v>0.72160000000000002</v>
      </c>
      <c r="R113" s="16">
        <v>0.80869999999999997</v>
      </c>
      <c r="S113" s="16"/>
    </row>
    <row r="114" spans="1:19" x14ac:dyDescent="0.3">
      <c r="A114" s="7" t="s">
        <v>98</v>
      </c>
      <c r="B114" s="9" t="s">
        <v>109</v>
      </c>
      <c r="C114" s="16">
        <v>1.0049999999999999</v>
      </c>
      <c r="D114" s="16">
        <v>1.0409999999999999</v>
      </c>
      <c r="E114" s="16">
        <v>0.89490000000000003</v>
      </c>
      <c r="F114" s="16">
        <v>0.79510000000000003</v>
      </c>
      <c r="G114" s="16">
        <v>0.86229999999999996</v>
      </c>
      <c r="H114" s="16">
        <v>0.9859</v>
      </c>
      <c r="I114" s="16">
        <v>1.0714999999999999</v>
      </c>
      <c r="J114" s="16">
        <v>0.97370000000000001</v>
      </c>
      <c r="K114" s="16">
        <v>0.97499999999999998</v>
      </c>
      <c r="L114" s="16">
        <v>0.82720000000000005</v>
      </c>
      <c r="M114" s="16">
        <v>0.94159999999999999</v>
      </c>
      <c r="N114" s="16"/>
      <c r="O114" s="16"/>
      <c r="P114" s="16"/>
      <c r="Q114" s="16">
        <v>0.72160000000000002</v>
      </c>
      <c r="R114" s="16">
        <v>0.80869999999999997</v>
      </c>
      <c r="S114" s="16"/>
    </row>
    <row r="115" spans="1:19" x14ac:dyDescent="0.3">
      <c r="A115" s="7" t="s">
        <v>110</v>
      </c>
      <c r="B115" s="35" t="s">
        <v>220</v>
      </c>
      <c r="C115" s="15"/>
      <c r="D115" s="15"/>
      <c r="E115" s="15"/>
      <c r="F115" s="15">
        <v>1.2983</v>
      </c>
      <c r="G115" s="15">
        <v>1.2988</v>
      </c>
      <c r="H115" s="15">
        <v>1.2153</v>
      </c>
      <c r="I115" s="15">
        <v>1.0163</v>
      </c>
      <c r="J115" s="15">
        <v>1.1746000000000001</v>
      </c>
      <c r="K115" s="15">
        <v>1.1247</v>
      </c>
      <c r="L115" s="15">
        <v>1.0795999999999999</v>
      </c>
      <c r="M115" s="15">
        <v>1.0085</v>
      </c>
      <c r="N115" s="15">
        <v>0.92510000000000003</v>
      </c>
      <c r="O115" s="15">
        <v>0.9032</v>
      </c>
      <c r="P115" s="15">
        <v>0.82740000000000002</v>
      </c>
      <c r="Q115" s="15">
        <v>1.0710999999999999</v>
      </c>
      <c r="R115" s="15">
        <v>1</v>
      </c>
      <c r="S115" s="15"/>
    </row>
    <row r="116" spans="1:19" x14ac:dyDescent="0.3">
      <c r="A116" s="7" t="s">
        <v>110</v>
      </c>
      <c r="B116" s="9" t="s">
        <v>111</v>
      </c>
      <c r="C116" s="16"/>
      <c r="D116" s="16"/>
      <c r="E116" s="16"/>
      <c r="F116" s="16"/>
      <c r="G116" s="16"/>
      <c r="H116" s="16"/>
      <c r="I116" s="16">
        <v>0.93030000000000002</v>
      </c>
      <c r="J116" s="16">
        <v>1.1471</v>
      </c>
      <c r="K116" s="16">
        <v>1.0095000000000001</v>
      </c>
      <c r="L116" s="16">
        <v>1</v>
      </c>
      <c r="M116" s="16">
        <v>1.1785000000000001</v>
      </c>
      <c r="N116" s="16">
        <v>1.0556000000000001</v>
      </c>
      <c r="O116" s="16"/>
      <c r="P116" s="16">
        <v>0.92989999999999995</v>
      </c>
      <c r="Q116" s="16"/>
      <c r="R116" s="16"/>
      <c r="S116" s="16"/>
    </row>
    <row r="117" spans="1:19" x14ac:dyDescent="0.3">
      <c r="A117" s="7" t="s">
        <v>110</v>
      </c>
      <c r="B117" s="9" t="s">
        <v>112</v>
      </c>
      <c r="C117" s="16"/>
      <c r="D117" s="16"/>
      <c r="E117" s="16"/>
      <c r="F117" s="16">
        <v>1.2983</v>
      </c>
      <c r="G117" s="16">
        <v>1.2988</v>
      </c>
      <c r="H117" s="16">
        <v>1.2153</v>
      </c>
      <c r="I117" s="16">
        <v>1.1023000000000001</v>
      </c>
      <c r="J117" s="16">
        <v>1.18</v>
      </c>
      <c r="K117" s="16">
        <v>1.2245999999999999</v>
      </c>
      <c r="L117" s="16">
        <v>1.1113999999999999</v>
      </c>
      <c r="M117" s="16">
        <v>0.96879999999999999</v>
      </c>
      <c r="N117" s="16">
        <v>0.9194</v>
      </c>
      <c r="O117" s="16">
        <v>0.9032</v>
      </c>
      <c r="P117" s="16">
        <v>0.81040000000000001</v>
      </c>
      <c r="Q117" s="16">
        <v>1.0710999999999999</v>
      </c>
      <c r="R117" s="16">
        <v>1</v>
      </c>
      <c r="S117" s="16"/>
    </row>
    <row r="118" spans="1:19" x14ac:dyDescent="0.3">
      <c r="A118" s="7" t="s">
        <v>113</v>
      </c>
      <c r="B118" s="35" t="s">
        <v>220</v>
      </c>
      <c r="C118" s="15"/>
      <c r="D118" s="15"/>
      <c r="E118" s="15"/>
      <c r="F118" s="15"/>
      <c r="G118" s="15"/>
      <c r="H118" s="15"/>
      <c r="I118" s="15">
        <v>1.0803</v>
      </c>
      <c r="J118" s="15">
        <v>1.2446999999999999</v>
      </c>
      <c r="K118" s="15">
        <v>1.1735</v>
      </c>
      <c r="L118" s="15">
        <v>1.5126999999999999</v>
      </c>
      <c r="M118" s="15">
        <v>1.0653999999999999</v>
      </c>
      <c r="N118" s="15">
        <v>1.0710999999999999</v>
      </c>
      <c r="O118" s="15">
        <v>0.98160000000000003</v>
      </c>
      <c r="P118" s="15">
        <v>0.92020000000000002</v>
      </c>
      <c r="Q118" s="15"/>
      <c r="R118" s="15">
        <v>0.92759999999999998</v>
      </c>
      <c r="S118" s="15">
        <v>0.97470000000000001</v>
      </c>
    </row>
    <row r="119" spans="1:19" x14ac:dyDescent="0.3">
      <c r="A119" s="7" t="s">
        <v>113</v>
      </c>
      <c r="B119" s="9" t="s">
        <v>114</v>
      </c>
      <c r="C119" s="16"/>
      <c r="D119" s="16"/>
      <c r="E119" s="16"/>
      <c r="F119" s="16"/>
      <c r="G119" s="16"/>
      <c r="H119" s="16"/>
      <c r="I119" s="16">
        <v>1.1774</v>
      </c>
      <c r="J119" s="16">
        <v>1.2094</v>
      </c>
      <c r="K119" s="16">
        <v>1.0407999999999999</v>
      </c>
      <c r="L119" s="16">
        <v>0.84940000000000004</v>
      </c>
      <c r="M119" s="16">
        <v>0.84589999999999999</v>
      </c>
      <c r="N119" s="16">
        <v>0.86080000000000001</v>
      </c>
      <c r="O119" s="16">
        <v>0.95199999999999996</v>
      </c>
      <c r="P119" s="16">
        <v>0.92020000000000002</v>
      </c>
      <c r="Q119" s="16"/>
      <c r="R119" s="16">
        <v>0.92759999999999998</v>
      </c>
      <c r="S119" s="16">
        <v>0.97470000000000001</v>
      </c>
    </row>
    <row r="120" spans="1:19" x14ac:dyDescent="0.3">
      <c r="A120" s="7" t="s">
        <v>113</v>
      </c>
      <c r="B120" s="9" t="s">
        <v>115</v>
      </c>
      <c r="C120" s="16"/>
      <c r="D120" s="16"/>
      <c r="E120" s="16"/>
      <c r="F120" s="16"/>
      <c r="G120" s="16"/>
      <c r="H120" s="16"/>
      <c r="I120" s="16"/>
      <c r="J120" s="16"/>
      <c r="K120" s="16"/>
      <c r="L120" s="16"/>
      <c r="M120" s="16">
        <v>0.95799999999999996</v>
      </c>
      <c r="N120" s="16">
        <v>0.88839999999999997</v>
      </c>
      <c r="O120" s="16"/>
      <c r="P120" s="16"/>
      <c r="Q120" s="16"/>
      <c r="R120" s="16"/>
      <c r="S120" s="16"/>
    </row>
    <row r="121" spans="1:19" x14ac:dyDescent="0.3">
      <c r="A121" s="7" t="s">
        <v>113</v>
      </c>
      <c r="B121" s="9" t="s">
        <v>116</v>
      </c>
      <c r="C121" s="16"/>
      <c r="D121" s="16"/>
      <c r="E121" s="16"/>
      <c r="F121" s="16"/>
      <c r="G121" s="16"/>
      <c r="H121" s="16"/>
      <c r="I121" s="16">
        <v>0.78890000000000005</v>
      </c>
      <c r="J121" s="16">
        <v>1.2618</v>
      </c>
      <c r="K121" s="16">
        <v>1.6757</v>
      </c>
      <c r="L121" s="16">
        <v>1.7536</v>
      </c>
      <c r="M121" s="16">
        <v>1.6619999999999999</v>
      </c>
      <c r="N121" s="16">
        <v>1.5871999999999999</v>
      </c>
      <c r="O121" s="16">
        <v>1.4856</v>
      </c>
      <c r="P121" s="16"/>
      <c r="Q121" s="16"/>
      <c r="R121" s="16"/>
      <c r="S121" s="16"/>
    </row>
    <row r="122" spans="1:19" x14ac:dyDescent="0.3">
      <c r="A122" s="7" t="s">
        <v>113</v>
      </c>
      <c r="B122" s="9" t="s">
        <v>117</v>
      </c>
      <c r="C122" s="16"/>
      <c r="D122" s="16"/>
      <c r="E122" s="16"/>
      <c r="F122" s="16"/>
      <c r="G122" s="16"/>
      <c r="H122" s="16"/>
      <c r="I122" s="16"/>
      <c r="J122" s="16">
        <v>1.2942</v>
      </c>
      <c r="K122" s="16">
        <v>1.1675</v>
      </c>
      <c r="L122" s="16">
        <v>1.1251</v>
      </c>
      <c r="M122" s="16">
        <v>1.2084999999999999</v>
      </c>
      <c r="N122" s="16"/>
      <c r="O122" s="16"/>
      <c r="P122" s="16"/>
      <c r="Q122" s="16"/>
      <c r="R122" s="16"/>
      <c r="S122" s="16"/>
    </row>
    <row r="123" spans="1:19" x14ac:dyDescent="0.3">
      <c r="A123" s="7" t="s">
        <v>113</v>
      </c>
      <c r="B123" s="9" t="s">
        <v>118</v>
      </c>
      <c r="C123" s="16"/>
      <c r="D123" s="16"/>
      <c r="E123" s="16"/>
      <c r="F123" s="16"/>
      <c r="G123" s="16"/>
      <c r="H123" s="16"/>
      <c r="I123" s="16"/>
      <c r="J123" s="16">
        <v>1.1821999999999999</v>
      </c>
      <c r="K123" s="16">
        <v>0.83420000000000005</v>
      </c>
      <c r="L123" s="16">
        <v>0.7893</v>
      </c>
      <c r="M123" s="16">
        <v>1.0179</v>
      </c>
      <c r="N123" s="16">
        <v>1.0395000000000001</v>
      </c>
      <c r="O123" s="16"/>
      <c r="P123" s="16"/>
      <c r="Q123" s="16"/>
      <c r="R123" s="16"/>
      <c r="S123" s="16"/>
    </row>
    <row r="124" spans="1:19" x14ac:dyDescent="0.3">
      <c r="A124" s="7" t="s">
        <v>119</v>
      </c>
      <c r="B124" s="35" t="s">
        <v>220</v>
      </c>
      <c r="C124" s="15">
        <v>1.0386</v>
      </c>
      <c r="D124" s="15">
        <v>1.0782</v>
      </c>
      <c r="E124" s="15">
        <v>1.0674999999999999</v>
      </c>
      <c r="F124" s="15">
        <v>1.0390999999999999</v>
      </c>
      <c r="G124" s="15">
        <v>1.0777000000000001</v>
      </c>
      <c r="H124" s="15">
        <v>1.1259999999999999</v>
      </c>
      <c r="I124" s="15">
        <v>0.94850000000000001</v>
      </c>
      <c r="J124" s="15">
        <v>0.92769999999999997</v>
      </c>
      <c r="K124" s="15">
        <v>0.93149999999999999</v>
      </c>
      <c r="L124" s="15">
        <v>0.86760000000000004</v>
      </c>
      <c r="M124" s="15">
        <v>0.82569999999999999</v>
      </c>
      <c r="N124" s="15">
        <v>0.8236</v>
      </c>
      <c r="O124" s="15">
        <v>0.80549999999999999</v>
      </c>
      <c r="P124" s="15">
        <v>0.85550000000000004</v>
      </c>
      <c r="Q124" s="15">
        <v>0.78010000000000002</v>
      </c>
      <c r="R124" s="15">
        <v>0.87660000000000005</v>
      </c>
      <c r="S124" s="15">
        <v>0.88700000000000001</v>
      </c>
    </row>
    <row r="125" spans="1:19" x14ac:dyDescent="0.3">
      <c r="A125" s="7" t="s">
        <v>119</v>
      </c>
      <c r="B125" s="9" t="s">
        <v>120</v>
      </c>
      <c r="C125" s="16">
        <v>1.0512999999999999</v>
      </c>
      <c r="D125" s="16">
        <v>1.0620000000000001</v>
      </c>
      <c r="E125" s="16">
        <v>1.0674999999999999</v>
      </c>
      <c r="F125" s="16">
        <v>1.0390999999999999</v>
      </c>
      <c r="G125" s="16">
        <v>1.0082</v>
      </c>
      <c r="H125" s="16">
        <v>1.0327999999999999</v>
      </c>
      <c r="I125" s="16">
        <v>1.0685</v>
      </c>
      <c r="J125" s="16">
        <v>1.0843</v>
      </c>
      <c r="K125" s="16">
        <v>1.0322</v>
      </c>
      <c r="L125" s="16">
        <v>0.93569999999999998</v>
      </c>
      <c r="M125" s="16">
        <v>0.86529999999999996</v>
      </c>
      <c r="N125" s="16">
        <v>0.94059999999999999</v>
      </c>
      <c r="O125" s="16">
        <v>0.82040000000000002</v>
      </c>
      <c r="P125" s="16"/>
      <c r="Q125" s="16"/>
      <c r="R125" s="16"/>
      <c r="S125" s="16"/>
    </row>
    <row r="126" spans="1:19" x14ac:dyDescent="0.3">
      <c r="A126" s="7" t="s">
        <v>119</v>
      </c>
      <c r="B126" s="9" t="s">
        <v>121</v>
      </c>
      <c r="C126" s="16"/>
      <c r="D126" s="16"/>
      <c r="E126" s="16"/>
      <c r="F126" s="16"/>
      <c r="G126" s="16"/>
      <c r="H126" s="16"/>
      <c r="I126" s="16">
        <v>0.8458</v>
      </c>
      <c r="J126" s="16">
        <v>0.81510000000000005</v>
      </c>
      <c r="K126" s="16">
        <v>0.98760000000000003</v>
      </c>
      <c r="L126" s="16">
        <v>0.86939999999999995</v>
      </c>
      <c r="M126" s="16">
        <v>0.81710000000000005</v>
      </c>
      <c r="N126" s="16">
        <v>0.81430000000000002</v>
      </c>
      <c r="O126" s="16">
        <v>0.80610000000000004</v>
      </c>
      <c r="P126" s="16">
        <v>0.9022</v>
      </c>
      <c r="Q126" s="16"/>
      <c r="R126" s="16"/>
      <c r="S126" s="16"/>
    </row>
    <row r="127" spans="1:19" x14ac:dyDescent="0.3">
      <c r="A127" s="7" t="s">
        <v>119</v>
      </c>
      <c r="B127" s="9" t="s">
        <v>122</v>
      </c>
      <c r="C127" s="16"/>
      <c r="D127" s="16"/>
      <c r="E127" s="16"/>
      <c r="F127" s="16"/>
      <c r="G127" s="16"/>
      <c r="H127" s="16"/>
      <c r="I127" s="16"/>
      <c r="J127" s="16">
        <v>1.1995</v>
      </c>
      <c r="K127" s="16">
        <v>1.0370999999999999</v>
      </c>
      <c r="L127" s="16">
        <v>0.96</v>
      </c>
      <c r="M127" s="16">
        <v>0.90439999999999998</v>
      </c>
      <c r="N127" s="16">
        <v>0.89580000000000004</v>
      </c>
      <c r="O127" s="16">
        <v>0.95530000000000004</v>
      </c>
      <c r="P127" s="16">
        <v>0.998</v>
      </c>
      <c r="Q127" s="16"/>
      <c r="R127" s="16"/>
      <c r="S127" s="16"/>
    </row>
    <row r="128" spans="1:19" x14ac:dyDescent="0.3">
      <c r="A128" s="7" t="s">
        <v>119</v>
      </c>
      <c r="B128" s="9" t="s">
        <v>123</v>
      </c>
      <c r="C128" s="16"/>
      <c r="D128" s="16"/>
      <c r="E128" s="16"/>
      <c r="F128" s="16"/>
      <c r="G128" s="16"/>
      <c r="H128" s="16"/>
      <c r="I128" s="16"/>
      <c r="J128" s="16"/>
      <c r="K128" s="16"/>
      <c r="L128" s="16">
        <v>1.0782</v>
      </c>
      <c r="M128" s="16">
        <v>1.0785</v>
      </c>
      <c r="N128" s="16">
        <v>1.0788</v>
      </c>
      <c r="O128" s="16">
        <v>1</v>
      </c>
      <c r="P128" s="16"/>
      <c r="Q128" s="16"/>
      <c r="R128" s="16"/>
      <c r="S128" s="16"/>
    </row>
    <row r="129" spans="1:19" x14ac:dyDescent="0.3">
      <c r="A129" s="7" t="s">
        <v>119</v>
      </c>
      <c r="B129" s="9" t="s">
        <v>124</v>
      </c>
      <c r="C129" s="16"/>
      <c r="D129" s="16"/>
      <c r="E129" s="16"/>
      <c r="F129" s="16"/>
      <c r="G129" s="16"/>
      <c r="H129" s="16"/>
      <c r="I129" s="16">
        <v>0.87849999999999995</v>
      </c>
      <c r="J129" s="16">
        <v>0.9123</v>
      </c>
      <c r="K129" s="16">
        <v>1.0407</v>
      </c>
      <c r="L129" s="16">
        <v>0.92910000000000004</v>
      </c>
      <c r="M129" s="16">
        <v>0.76980000000000004</v>
      </c>
      <c r="N129" s="16">
        <v>0.79620000000000002</v>
      </c>
      <c r="O129" s="16">
        <v>0.76170000000000004</v>
      </c>
      <c r="P129" s="16">
        <v>0.83509999999999995</v>
      </c>
      <c r="Q129" s="16"/>
      <c r="R129" s="16">
        <v>0.84240000000000004</v>
      </c>
      <c r="S129" s="16">
        <v>0.88700000000000001</v>
      </c>
    </row>
    <row r="130" spans="1:19" x14ac:dyDescent="0.3">
      <c r="A130" s="7" t="s">
        <v>119</v>
      </c>
      <c r="B130" s="9" t="s">
        <v>125</v>
      </c>
      <c r="C130" s="16">
        <v>1.0383</v>
      </c>
      <c r="D130" s="16"/>
      <c r="E130" s="16"/>
      <c r="F130" s="16"/>
      <c r="G130" s="16">
        <v>1.1700999999999999</v>
      </c>
      <c r="H130" s="16">
        <v>1.1384000000000001</v>
      </c>
      <c r="I130" s="16">
        <v>0.99299999999999999</v>
      </c>
      <c r="J130" s="16">
        <v>1.0620000000000001</v>
      </c>
      <c r="K130" s="16">
        <v>0.96779999999999999</v>
      </c>
      <c r="L130" s="16">
        <v>0.87380000000000002</v>
      </c>
      <c r="M130" s="16">
        <v>0.82940000000000003</v>
      </c>
      <c r="N130" s="16">
        <v>0.79390000000000005</v>
      </c>
      <c r="O130" s="16">
        <v>0.76949999999999996</v>
      </c>
      <c r="P130" s="16">
        <v>0.75529999999999997</v>
      </c>
      <c r="Q130" s="16">
        <v>0.73409999999999997</v>
      </c>
      <c r="R130" s="16">
        <v>0.92759999999999998</v>
      </c>
      <c r="S130" s="16"/>
    </row>
    <row r="131" spans="1:19" x14ac:dyDescent="0.3">
      <c r="A131" s="7" t="s">
        <v>119</v>
      </c>
      <c r="B131" s="9" t="s">
        <v>126</v>
      </c>
      <c r="C131" s="16"/>
      <c r="D131" s="16"/>
      <c r="E131" s="16"/>
      <c r="F131" s="16"/>
      <c r="G131" s="16"/>
      <c r="H131" s="16"/>
      <c r="I131" s="16">
        <v>0.81730000000000003</v>
      </c>
      <c r="J131" s="16">
        <v>0.84560000000000002</v>
      </c>
      <c r="K131" s="16">
        <v>0.80510000000000004</v>
      </c>
      <c r="L131" s="16">
        <v>0.76319999999999999</v>
      </c>
      <c r="M131" s="16">
        <v>0.80859999999999999</v>
      </c>
      <c r="N131" s="16">
        <v>0.76780000000000004</v>
      </c>
      <c r="O131" s="16">
        <v>0.75470000000000004</v>
      </c>
      <c r="P131" s="16">
        <v>0.78839999999999999</v>
      </c>
      <c r="Q131" s="16">
        <v>0.92149999999999999</v>
      </c>
      <c r="R131" s="16"/>
      <c r="S131" s="16"/>
    </row>
    <row r="132" spans="1:19" x14ac:dyDescent="0.3">
      <c r="A132" s="7" t="s">
        <v>119</v>
      </c>
      <c r="B132" s="9" t="s">
        <v>127</v>
      </c>
      <c r="C132" s="16"/>
      <c r="D132" s="16"/>
      <c r="E132" s="16"/>
      <c r="F132" s="16"/>
      <c r="G132" s="16"/>
      <c r="H132" s="16"/>
      <c r="I132" s="16">
        <v>1.0356000000000001</v>
      </c>
      <c r="J132" s="16">
        <v>1.0382</v>
      </c>
      <c r="K132" s="16"/>
      <c r="L132" s="16">
        <v>0.97160000000000002</v>
      </c>
      <c r="M132" s="16">
        <v>1.1422000000000001</v>
      </c>
      <c r="N132" s="16"/>
      <c r="O132" s="16"/>
      <c r="P132" s="16"/>
      <c r="Q132" s="16">
        <v>0.81520000000000004</v>
      </c>
      <c r="R132" s="16"/>
      <c r="S132" s="16"/>
    </row>
    <row r="133" spans="1:19" x14ac:dyDescent="0.3">
      <c r="A133" s="7" t="s">
        <v>119</v>
      </c>
      <c r="B133" s="9" t="s">
        <v>128</v>
      </c>
      <c r="C133" s="16"/>
      <c r="D133" s="16"/>
      <c r="E133" s="16"/>
      <c r="F133" s="16"/>
      <c r="G133" s="16"/>
      <c r="H133" s="16"/>
      <c r="I133" s="16">
        <v>0.91279999999999994</v>
      </c>
      <c r="J133" s="16">
        <v>0.91639999999999999</v>
      </c>
      <c r="K133" s="16">
        <v>0.92800000000000005</v>
      </c>
      <c r="L133" s="16">
        <v>0.9133</v>
      </c>
      <c r="M133" s="16">
        <v>0.99809999999999999</v>
      </c>
      <c r="N133" s="16">
        <v>0.92759999999999998</v>
      </c>
      <c r="O133" s="16"/>
      <c r="P133" s="16">
        <v>0.81259999999999999</v>
      </c>
      <c r="Q133" s="16">
        <v>0.80049999999999999</v>
      </c>
      <c r="R133" s="16">
        <v>0.877</v>
      </c>
      <c r="S133" s="16"/>
    </row>
    <row r="134" spans="1:19" x14ac:dyDescent="0.3">
      <c r="A134" s="7" t="s">
        <v>119</v>
      </c>
      <c r="B134" s="9" t="s">
        <v>129</v>
      </c>
      <c r="C134" s="16"/>
      <c r="D134" s="16">
        <v>1.1026</v>
      </c>
      <c r="E134" s="16"/>
      <c r="F134" s="16"/>
      <c r="G134" s="16"/>
      <c r="H134" s="16"/>
      <c r="I134" s="16">
        <v>0.88839999999999997</v>
      </c>
      <c r="J134" s="16">
        <v>0.95209999999999995</v>
      </c>
      <c r="K134" s="16">
        <v>0.81200000000000006</v>
      </c>
      <c r="L134" s="16"/>
      <c r="M134" s="16">
        <v>0.83909999999999996</v>
      </c>
      <c r="N134" s="16">
        <v>0.77090000000000003</v>
      </c>
      <c r="O134" s="16">
        <v>0.75229999999999997</v>
      </c>
      <c r="P134" s="16">
        <v>0.91820000000000002</v>
      </c>
      <c r="Q134" s="16"/>
      <c r="R134" s="16"/>
      <c r="S134" s="16"/>
    </row>
    <row r="135" spans="1:19" x14ac:dyDescent="0.3">
      <c r="A135" s="7" t="s">
        <v>119</v>
      </c>
      <c r="B135" s="9" t="s">
        <v>130</v>
      </c>
      <c r="C135" s="16"/>
      <c r="D135" s="16"/>
      <c r="E135" s="16"/>
      <c r="F135" s="16"/>
      <c r="G135" s="16"/>
      <c r="H135" s="16"/>
      <c r="I135" s="16"/>
      <c r="J135" s="16">
        <v>0.86129999999999995</v>
      </c>
      <c r="K135" s="16">
        <v>0.76770000000000005</v>
      </c>
      <c r="L135" s="16">
        <v>0.72699999999999998</v>
      </c>
      <c r="M135" s="16">
        <v>0.72430000000000005</v>
      </c>
      <c r="N135" s="16">
        <v>0.73860000000000003</v>
      </c>
      <c r="O135" s="16">
        <v>1.0031000000000001</v>
      </c>
      <c r="P135" s="16"/>
      <c r="Q135" s="16"/>
      <c r="R135" s="16"/>
      <c r="S135" s="16"/>
    </row>
    <row r="136" spans="1:19" x14ac:dyDescent="0.3">
      <c r="A136" s="7" t="s">
        <v>119</v>
      </c>
      <c r="B136" s="9" t="s">
        <v>131</v>
      </c>
      <c r="C136" s="16"/>
      <c r="D136" s="16"/>
      <c r="E136" s="16"/>
      <c r="F136" s="16"/>
      <c r="G136" s="16">
        <v>0.81930000000000003</v>
      </c>
      <c r="H136" s="16">
        <v>0.80269999999999997</v>
      </c>
      <c r="I136" s="16">
        <v>0.80010000000000003</v>
      </c>
      <c r="J136" s="16">
        <v>0.80900000000000005</v>
      </c>
      <c r="K136" s="16">
        <v>0.82630000000000003</v>
      </c>
      <c r="L136" s="16">
        <v>0.84709999999999996</v>
      </c>
      <c r="M136" s="16">
        <v>0.84109999999999996</v>
      </c>
      <c r="N136" s="16">
        <v>0.8569</v>
      </c>
      <c r="O136" s="16">
        <v>0.87419999999999998</v>
      </c>
      <c r="P136" s="16">
        <v>0.89559999999999995</v>
      </c>
      <c r="Q136" s="16">
        <v>0.74039999999999995</v>
      </c>
      <c r="R136" s="16">
        <v>0.92759999999999998</v>
      </c>
      <c r="S136" s="16"/>
    </row>
    <row r="137" spans="1:19" x14ac:dyDescent="0.3">
      <c r="A137" s="7" t="s">
        <v>132</v>
      </c>
      <c r="B137" s="35" t="s">
        <v>220</v>
      </c>
      <c r="C137" s="15">
        <v>1</v>
      </c>
      <c r="D137" s="15"/>
      <c r="E137" s="15">
        <v>0.77790000000000004</v>
      </c>
      <c r="F137" s="15">
        <v>0.89790000000000003</v>
      </c>
      <c r="G137" s="15">
        <v>0.83630000000000004</v>
      </c>
      <c r="H137" s="15">
        <v>0.89529999999999998</v>
      </c>
      <c r="I137" s="15">
        <v>0.78120000000000001</v>
      </c>
      <c r="J137" s="15">
        <v>0.83579999999999999</v>
      </c>
      <c r="K137" s="15">
        <v>0.83050000000000002</v>
      </c>
      <c r="L137" s="15">
        <v>0.88800000000000001</v>
      </c>
      <c r="M137" s="15">
        <v>0.85309999999999997</v>
      </c>
      <c r="N137" s="15">
        <v>0.90629999999999999</v>
      </c>
      <c r="O137" s="15">
        <v>0.92090000000000005</v>
      </c>
      <c r="P137" s="15">
        <v>0.85760000000000003</v>
      </c>
      <c r="Q137" s="15">
        <v>0.92900000000000005</v>
      </c>
      <c r="R137" s="15">
        <v>1.1302000000000001</v>
      </c>
      <c r="S137" s="15">
        <v>1.1127</v>
      </c>
    </row>
    <row r="138" spans="1:19" x14ac:dyDescent="0.3">
      <c r="A138" s="7" t="s">
        <v>132</v>
      </c>
      <c r="B138" s="9" t="s">
        <v>133</v>
      </c>
      <c r="C138" s="16">
        <v>1</v>
      </c>
      <c r="D138" s="16"/>
      <c r="E138" s="16">
        <v>0.77790000000000004</v>
      </c>
      <c r="F138" s="16">
        <v>0.89790000000000003</v>
      </c>
      <c r="G138" s="16">
        <v>0.76470000000000005</v>
      </c>
      <c r="H138" s="16">
        <v>0.8599</v>
      </c>
      <c r="I138" s="16">
        <v>0.73860000000000003</v>
      </c>
      <c r="J138" s="16">
        <v>0.80230000000000001</v>
      </c>
      <c r="K138" s="16">
        <v>0.78459999999999996</v>
      </c>
      <c r="L138" s="16">
        <v>0.82640000000000002</v>
      </c>
      <c r="M138" s="16">
        <v>0.81640000000000001</v>
      </c>
      <c r="N138" s="16">
        <v>0.69059999999999999</v>
      </c>
      <c r="O138" s="16"/>
      <c r="P138" s="16">
        <v>0.70020000000000004</v>
      </c>
      <c r="Q138" s="16">
        <v>1.0330999999999999</v>
      </c>
      <c r="R138" s="16"/>
      <c r="S138" s="16"/>
    </row>
    <row r="139" spans="1:19" x14ac:dyDescent="0.3">
      <c r="A139" s="7" t="s">
        <v>132</v>
      </c>
      <c r="B139" s="9" t="s">
        <v>134</v>
      </c>
      <c r="C139" s="16"/>
      <c r="D139" s="16"/>
      <c r="E139" s="16"/>
      <c r="F139" s="16"/>
      <c r="G139" s="16">
        <v>0.83560000000000001</v>
      </c>
      <c r="H139" s="16"/>
      <c r="I139" s="16"/>
      <c r="J139" s="16">
        <v>0.87309999999999999</v>
      </c>
      <c r="K139" s="16">
        <v>0.91239999999999999</v>
      </c>
      <c r="L139" s="16">
        <v>0.75260000000000005</v>
      </c>
      <c r="M139" s="16"/>
      <c r="N139" s="16">
        <v>0.7</v>
      </c>
      <c r="O139" s="16">
        <v>0.7</v>
      </c>
      <c r="P139" s="16"/>
      <c r="Q139" s="16"/>
      <c r="R139" s="16"/>
      <c r="S139" s="16"/>
    </row>
    <row r="140" spans="1:19" x14ac:dyDescent="0.3">
      <c r="A140" s="7" t="s">
        <v>132</v>
      </c>
      <c r="B140" s="9" t="s">
        <v>135</v>
      </c>
      <c r="C140" s="16"/>
      <c r="D140" s="16"/>
      <c r="E140" s="16"/>
      <c r="F140" s="16"/>
      <c r="G140" s="16"/>
      <c r="H140" s="16"/>
      <c r="I140" s="16">
        <v>1</v>
      </c>
      <c r="J140" s="16">
        <v>1</v>
      </c>
      <c r="K140" s="16">
        <v>0.98</v>
      </c>
      <c r="L140" s="16">
        <v>0.88380000000000003</v>
      </c>
      <c r="M140" s="16">
        <v>0.91720000000000002</v>
      </c>
      <c r="N140" s="16">
        <v>0.92320000000000002</v>
      </c>
      <c r="O140" s="16">
        <v>0.92600000000000005</v>
      </c>
      <c r="P140" s="16">
        <v>0.92</v>
      </c>
      <c r="Q140" s="16">
        <v>1.0330999999999999</v>
      </c>
      <c r="R140" s="16"/>
      <c r="S140" s="16"/>
    </row>
    <row r="141" spans="1:19" x14ac:dyDescent="0.3">
      <c r="A141" s="7" t="s">
        <v>132</v>
      </c>
      <c r="B141" s="9" t="s">
        <v>136</v>
      </c>
      <c r="C141" s="16"/>
      <c r="D141" s="16"/>
      <c r="E141" s="16"/>
      <c r="F141" s="16"/>
      <c r="G141" s="16">
        <v>1.099</v>
      </c>
      <c r="H141" s="16">
        <v>1.0723</v>
      </c>
      <c r="I141" s="16">
        <v>0.94179999999999997</v>
      </c>
      <c r="J141" s="16">
        <v>1.0809</v>
      </c>
      <c r="K141" s="16">
        <v>1.0043</v>
      </c>
      <c r="L141" s="16">
        <v>1.0807</v>
      </c>
      <c r="M141" s="16">
        <v>0.84370000000000001</v>
      </c>
      <c r="N141" s="16">
        <v>0.90010000000000001</v>
      </c>
      <c r="O141" s="16">
        <v>0.93089999999999995</v>
      </c>
      <c r="P141" s="16">
        <v>0.89019999999999999</v>
      </c>
      <c r="Q141" s="16">
        <v>0.72089999999999999</v>
      </c>
      <c r="R141" s="16">
        <v>1.1302000000000001</v>
      </c>
      <c r="S141" s="16">
        <v>1.1127</v>
      </c>
    </row>
    <row r="142" spans="1:19" x14ac:dyDescent="0.3">
      <c r="A142" s="7" t="s">
        <v>137</v>
      </c>
      <c r="B142" s="35" t="s">
        <v>220</v>
      </c>
      <c r="C142" s="15">
        <v>1</v>
      </c>
      <c r="D142" s="15">
        <v>1.0108999999999999</v>
      </c>
      <c r="E142" s="15">
        <v>0.88429999999999997</v>
      </c>
      <c r="F142" s="15">
        <v>1.0222</v>
      </c>
      <c r="G142" s="15">
        <v>0.93030000000000002</v>
      </c>
      <c r="H142" s="15">
        <v>1.0817000000000001</v>
      </c>
      <c r="I142" s="15">
        <v>0.97189999999999999</v>
      </c>
      <c r="J142" s="15">
        <v>1.0164</v>
      </c>
      <c r="K142" s="15">
        <v>0.98670000000000002</v>
      </c>
      <c r="L142" s="15">
        <v>0.91949999999999998</v>
      </c>
      <c r="M142" s="15">
        <v>0.877</v>
      </c>
      <c r="N142" s="15">
        <v>0.89690000000000003</v>
      </c>
      <c r="O142" s="15">
        <v>0.87480000000000002</v>
      </c>
      <c r="P142" s="15">
        <v>0.81010000000000004</v>
      </c>
      <c r="Q142" s="15">
        <v>0.93920000000000003</v>
      </c>
      <c r="R142" s="15">
        <v>0.88229999999999997</v>
      </c>
      <c r="S142" s="15">
        <v>0.90029999999999999</v>
      </c>
    </row>
    <row r="143" spans="1:19" x14ac:dyDescent="0.3">
      <c r="A143" s="7" t="s">
        <v>137</v>
      </c>
      <c r="B143" s="9" t="s">
        <v>138</v>
      </c>
      <c r="C143" s="16"/>
      <c r="D143" s="16"/>
      <c r="E143" s="16"/>
      <c r="F143" s="16"/>
      <c r="G143" s="16"/>
      <c r="H143" s="16"/>
      <c r="I143" s="16"/>
      <c r="J143" s="16">
        <v>0.96689999999999998</v>
      </c>
      <c r="K143" s="16">
        <v>0.9405</v>
      </c>
      <c r="L143" s="16">
        <v>1.0274000000000001</v>
      </c>
      <c r="M143" s="16"/>
      <c r="N143" s="16">
        <v>0.89280000000000004</v>
      </c>
      <c r="O143" s="16">
        <v>0.95530000000000004</v>
      </c>
      <c r="P143" s="16"/>
      <c r="Q143" s="16"/>
      <c r="R143" s="16"/>
      <c r="S143" s="16"/>
    </row>
    <row r="144" spans="1:19" x14ac:dyDescent="0.3">
      <c r="A144" s="7" t="s">
        <v>137</v>
      </c>
      <c r="B144" s="9" t="s">
        <v>139</v>
      </c>
      <c r="C144" s="16"/>
      <c r="D144" s="16"/>
      <c r="E144" s="16"/>
      <c r="F144" s="16"/>
      <c r="G144" s="16"/>
      <c r="H144" s="16"/>
      <c r="I144" s="16"/>
      <c r="J144" s="16">
        <v>1.0736000000000001</v>
      </c>
      <c r="K144" s="16">
        <v>0.95379999999999998</v>
      </c>
      <c r="L144" s="16">
        <v>0.89239999999999997</v>
      </c>
      <c r="M144" s="16">
        <v>0.87809999999999999</v>
      </c>
      <c r="N144" s="16">
        <v>0.85550000000000004</v>
      </c>
      <c r="O144" s="16">
        <v>0.8468</v>
      </c>
      <c r="P144" s="16"/>
      <c r="Q144" s="16"/>
      <c r="R144" s="16">
        <v>0.75539999999999996</v>
      </c>
      <c r="S144" s="16">
        <v>0.89080000000000004</v>
      </c>
    </row>
    <row r="145" spans="1:19" x14ac:dyDescent="0.3">
      <c r="A145" s="7" t="s">
        <v>137</v>
      </c>
      <c r="B145" s="9" t="s">
        <v>140</v>
      </c>
      <c r="C145" s="16">
        <v>1</v>
      </c>
      <c r="D145" s="16">
        <v>1</v>
      </c>
      <c r="E145" s="16">
        <v>0.87890000000000001</v>
      </c>
      <c r="F145" s="16">
        <v>0.97919999999999996</v>
      </c>
      <c r="G145" s="16">
        <v>0.96440000000000003</v>
      </c>
      <c r="H145" s="16">
        <v>0.98870000000000002</v>
      </c>
      <c r="I145" s="16">
        <v>1.0404</v>
      </c>
      <c r="J145" s="16">
        <v>1.0639000000000001</v>
      </c>
      <c r="K145" s="16">
        <v>1.0811999999999999</v>
      </c>
      <c r="L145" s="16">
        <v>0.96899999999999997</v>
      </c>
      <c r="M145" s="16">
        <v>0.90369999999999995</v>
      </c>
      <c r="N145" s="16">
        <v>0.92290000000000005</v>
      </c>
      <c r="O145" s="16">
        <v>0.90849999999999997</v>
      </c>
      <c r="P145" s="16">
        <v>0.88690000000000002</v>
      </c>
      <c r="Q145" s="16"/>
      <c r="R145" s="16">
        <v>0.88429999999999997</v>
      </c>
      <c r="S145" s="16">
        <v>0.89080000000000004</v>
      </c>
    </row>
    <row r="146" spans="1:19" x14ac:dyDescent="0.3">
      <c r="A146" s="7" t="s">
        <v>137</v>
      </c>
      <c r="B146" s="9" t="s">
        <v>141</v>
      </c>
      <c r="C146" s="16">
        <v>1</v>
      </c>
      <c r="D146" s="16">
        <v>1.0256000000000001</v>
      </c>
      <c r="E146" s="16">
        <v>0.77459999999999996</v>
      </c>
      <c r="F146" s="16"/>
      <c r="G146" s="16">
        <v>0.70840000000000003</v>
      </c>
      <c r="H146" s="16"/>
      <c r="I146" s="16">
        <v>0.76119999999999999</v>
      </c>
      <c r="J146" s="16">
        <v>0.80969999999999998</v>
      </c>
      <c r="K146" s="16">
        <v>0.84399999999999997</v>
      </c>
      <c r="L146" s="16">
        <v>0.79290000000000005</v>
      </c>
      <c r="M146" s="16">
        <v>0.69969999999999999</v>
      </c>
      <c r="N146" s="16"/>
      <c r="O146" s="16">
        <v>0.7</v>
      </c>
      <c r="P146" s="16"/>
      <c r="Q146" s="16"/>
      <c r="R146" s="16"/>
      <c r="S146" s="16"/>
    </row>
    <row r="147" spans="1:19" x14ac:dyDescent="0.3">
      <c r="A147" s="7" t="s">
        <v>137</v>
      </c>
      <c r="B147" s="9" t="s">
        <v>142</v>
      </c>
      <c r="C147" s="16"/>
      <c r="D147" s="16"/>
      <c r="E147" s="16"/>
      <c r="F147" s="16"/>
      <c r="G147" s="16">
        <v>0.9083</v>
      </c>
      <c r="H147" s="16">
        <v>1.0973999999999999</v>
      </c>
      <c r="I147" s="16">
        <v>0.995</v>
      </c>
      <c r="J147" s="16">
        <v>1.0132000000000001</v>
      </c>
      <c r="K147" s="16">
        <v>0.89139999999999997</v>
      </c>
      <c r="L147" s="16">
        <v>0.80800000000000005</v>
      </c>
      <c r="M147" s="16">
        <v>0.87119999999999997</v>
      </c>
      <c r="N147" s="16">
        <v>0.79400000000000004</v>
      </c>
      <c r="O147" s="16">
        <v>0.76429999999999998</v>
      </c>
      <c r="P147" s="16">
        <v>0.72360000000000002</v>
      </c>
      <c r="Q147" s="16">
        <v>0.93920000000000003</v>
      </c>
      <c r="R147" s="16"/>
      <c r="S147" s="16"/>
    </row>
    <row r="148" spans="1:19" x14ac:dyDescent="0.3">
      <c r="A148" s="7" t="s">
        <v>137</v>
      </c>
      <c r="B148" s="9" t="s">
        <v>143</v>
      </c>
      <c r="C148" s="16"/>
      <c r="D148" s="16">
        <v>1.0691999999999999</v>
      </c>
      <c r="E148" s="16">
        <v>0.96230000000000004</v>
      </c>
      <c r="F148" s="16"/>
      <c r="G148" s="16"/>
      <c r="H148" s="16">
        <v>0.88339999999999996</v>
      </c>
      <c r="I148" s="16">
        <v>0.79649999999999999</v>
      </c>
      <c r="J148" s="16">
        <v>1.0475000000000001</v>
      </c>
      <c r="K148" s="16">
        <v>0.80800000000000005</v>
      </c>
      <c r="L148" s="16">
        <v>0.76539999999999997</v>
      </c>
      <c r="M148" s="16">
        <v>0.79630000000000001</v>
      </c>
      <c r="N148" s="16">
        <v>0.79159999999999997</v>
      </c>
      <c r="O148" s="16"/>
      <c r="P148" s="16"/>
      <c r="Q148" s="16">
        <v>0.93920000000000003</v>
      </c>
      <c r="R148" s="16"/>
      <c r="S148" s="16"/>
    </row>
    <row r="149" spans="1:19" x14ac:dyDescent="0.3">
      <c r="A149" s="7" t="s">
        <v>137</v>
      </c>
      <c r="B149" s="9" t="s">
        <v>144</v>
      </c>
      <c r="C149" s="16"/>
      <c r="D149" s="16"/>
      <c r="E149" s="16"/>
      <c r="F149" s="16">
        <v>1.0461</v>
      </c>
      <c r="G149" s="16">
        <v>1.0418000000000001</v>
      </c>
      <c r="H149" s="16">
        <v>1.0790999999999999</v>
      </c>
      <c r="I149" s="16">
        <v>1.2274</v>
      </c>
      <c r="J149" s="16">
        <v>0.94230000000000003</v>
      </c>
      <c r="K149" s="16">
        <v>1.1686000000000001</v>
      </c>
      <c r="L149" s="16">
        <v>1.0634999999999999</v>
      </c>
      <c r="M149" s="16">
        <v>0.82499999999999996</v>
      </c>
      <c r="N149" s="16">
        <v>0.87639999999999996</v>
      </c>
      <c r="O149" s="16">
        <v>0.8397</v>
      </c>
      <c r="P149" s="16"/>
      <c r="Q149" s="16"/>
      <c r="R149" s="16"/>
      <c r="S149" s="16"/>
    </row>
    <row r="150" spans="1:19" x14ac:dyDescent="0.3">
      <c r="A150" s="7" t="s">
        <v>137</v>
      </c>
      <c r="B150" s="9" t="s">
        <v>145</v>
      </c>
      <c r="C150" s="16"/>
      <c r="D150" s="16"/>
      <c r="E150" s="16"/>
      <c r="F150" s="16"/>
      <c r="G150" s="16">
        <v>1.2825</v>
      </c>
      <c r="H150" s="16">
        <v>1.194</v>
      </c>
      <c r="I150" s="16">
        <v>1.0267999999999999</v>
      </c>
      <c r="J150" s="16">
        <v>1.0589999999999999</v>
      </c>
      <c r="K150" s="16">
        <v>0.97950000000000004</v>
      </c>
      <c r="L150" s="16">
        <v>0.87839999999999996</v>
      </c>
      <c r="M150" s="16">
        <v>0.89149999999999996</v>
      </c>
      <c r="N150" s="16">
        <v>0.95379999999999998</v>
      </c>
      <c r="O150" s="16"/>
      <c r="P150" s="16">
        <v>0.87519999999999998</v>
      </c>
      <c r="Q150" s="16">
        <v>0.93920000000000003</v>
      </c>
      <c r="R150" s="16"/>
      <c r="S150" s="16"/>
    </row>
    <row r="151" spans="1:19" x14ac:dyDescent="0.3">
      <c r="A151" s="7" t="s">
        <v>137</v>
      </c>
      <c r="B151" s="9" t="s">
        <v>146</v>
      </c>
      <c r="C151" s="16"/>
      <c r="D151" s="16"/>
      <c r="E151" s="16"/>
      <c r="F151" s="16"/>
      <c r="G151" s="16">
        <v>1.2988</v>
      </c>
      <c r="H151" s="16"/>
      <c r="I151" s="16"/>
      <c r="J151" s="16">
        <v>1.1716</v>
      </c>
      <c r="K151" s="16">
        <v>1.0750999999999999</v>
      </c>
      <c r="L151" s="16">
        <v>0.93510000000000004</v>
      </c>
      <c r="M151" s="16">
        <v>0.88049999999999995</v>
      </c>
      <c r="N151" s="16">
        <v>0.90759999999999996</v>
      </c>
      <c r="O151" s="16">
        <v>0.88400000000000001</v>
      </c>
      <c r="P151" s="16">
        <v>0.76919999999999999</v>
      </c>
      <c r="Q151" s="16"/>
      <c r="R151" s="16">
        <v>0.96560000000000001</v>
      </c>
      <c r="S151" s="16">
        <v>0.9194</v>
      </c>
    </row>
    <row r="152" spans="1:19" x14ac:dyDescent="0.3">
      <c r="A152" s="7" t="s">
        <v>137</v>
      </c>
      <c r="B152" s="9" t="s">
        <v>147</v>
      </c>
      <c r="C152" s="16"/>
      <c r="D152" s="16"/>
      <c r="E152" s="16"/>
      <c r="F152" s="16"/>
      <c r="G152" s="16">
        <v>1.1072</v>
      </c>
      <c r="H152" s="16">
        <v>1.1274999999999999</v>
      </c>
      <c r="I152" s="16">
        <v>1.0979000000000001</v>
      </c>
      <c r="J152" s="16">
        <v>1.109</v>
      </c>
      <c r="K152" s="16">
        <v>1.0717000000000001</v>
      </c>
      <c r="L152" s="16">
        <v>1.0549999999999999</v>
      </c>
      <c r="M152" s="16">
        <v>0.96450000000000002</v>
      </c>
      <c r="N152" s="16">
        <v>0.92589999999999995</v>
      </c>
      <c r="O152" s="16">
        <v>0.97909999999999997</v>
      </c>
      <c r="P152" s="16"/>
      <c r="Q152" s="16">
        <v>0.93920000000000003</v>
      </c>
      <c r="R152" s="16"/>
      <c r="S152" s="16"/>
    </row>
    <row r="153" spans="1:19" x14ac:dyDescent="0.3">
      <c r="A153" s="7" t="s">
        <v>148</v>
      </c>
      <c r="B153" s="35" t="s">
        <v>220</v>
      </c>
      <c r="C153" s="15">
        <v>1.0202</v>
      </c>
      <c r="D153" s="15"/>
      <c r="E153" s="15">
        <v>0.78449999999999998</v>
      </c>
      <c r="F153" s="15">
        <v>0.76290000000000002</v>
      </c>
      <c r="G153" s="15">
        <v>0.75390000000000001</v>
      </c>
      <c r="H153" s="15">
        <v>0.85919999999999996</v>
      </c>
      <c r="I153" s="15">
        <v>0.8347</v>
      </c>
      <c r="J153" s="15">
        <v>1.0228999999999999</v>
      </c>
      <c r="K153" s="15">
        <v>0.87470000000000003</v>
      </c>
      <c r="L153" s="15">
        <v>0.86080000000000001</v>
      </c>
      <c r="M153" s="15">
        <v>0.81989999999999996</v>
      </c>
      <c r="N153" s="15">
        <v>0.92110000000000003</v>
      </c>
      <c r="O153" s="15">
        <v>0.86929999999999996</v>
      </c>
      <c r="P153" s="15">
        <v>0.84699999999999998</v>
      </c>
      <c r="Q153" s="15">
        <v>0.7782</v>
      </c>
      <c r="R153" s="15">
        <v>0.83130000000000004</v>
      </c>
      <c r="S153" s="15">
        <v>0.93010000000000004</v>
      </c>
    </row>
    <row r="154" spans="1:19" x14ac:dyDescent="0.3">
      <c r="A154" s="7" t="s">
        <v>148</v>
      </c>
      <c r="B154" s="9" t="s">
        <v>149</v>
      </c>
      <c r="C154" s="16"/>
      <c r="D154" s="16"/>
      <c r="E154" s="16"/>
      <c r="F154" s="16"/>
      <c r="G154" s="16"/>
      <c r="H154" s="16"/>
      <c r="I154" s="16">
        <v>0.86480000000000001</v>
      </c>
      <c r="J154" s="16">
        <v>1.173</v>
      </c>
      <c r="K154" s="16">
        <v>0.92669999999999997</v>
      </c>
      <c r="L154" s="16">
        <v>0.86619999999999997</v>
      </c>
      <c r="M154" s="16">
        <v>0.78569999999999995</v>
      </c>
      <c r="N154" s="16">
        <v>0.91610000000000003</v>
      </c>
      <c r="O154" s="16">
        <v>0.84860000000000002</v>
      </c>
      <c r="P154" s="16"/>
      <c r="Q154" s="16"/>
      <c r="R154" s="16">
        <v>0.79020000000000001</v>
      </c>
      <c r="S154" s="16">
        <v>0.87709999999999999</v>
      </c>
    </row>
    <row r="155" spans="1:19" x14ac:dyDescent="0.3">
      <c r="A155" s="7" t="s">
        <v>148</v>
      </c>
      <c r="B155" s="9" t="s">
        <v>150</v>
      </c>
      <c r="C155" s="16">
        <v>1</v>
      </c>
      <c r="D155" s="16"/>
      <c r="E155" s="16"/>
      <c r="F155" s="16">
        <v>0.76290000000000002</v>
      </c>
      <c r="G155" s="16">
        <v>0.73819999999999997</v>
      </c>
      <c r="H155" s="16">
        <v>0.86280000000000001</v>
      </c>
      <c r="I155" s="16">
        <v>0.81120000000000003</v>
      </c>
      <c r="J155" s="16">
        <v>0.8871</v>
      </c>
      <c r="K155" s="16">
        <v>0.83630000000000004</v>
      </c>
      <c r="L155" s="16">
        <v>0.88039999999999996</v>
      </c>
      <c r="M155" s="16">
        <v>0.92369999999999997</v>
      </c>
      <c r="N155" s="16">
        <v>0.88900000000000001</v>
      </c>
      <c r="O155" s="16">
        <v>0.72460000000000002</v>
      </c>
      <c r="P155" s="16"/>
      <c r="Q155" s="16">
        <v>0.76419999999999999</v>
      </c>
      <c r="R155" s="16">
        <v>0.87719999999999998</v>
      </c>
      <c r="S155" s="16"/>
    </row>
    <row r="156" spans="1:19" x14ac:dyDescent="0.3">
      <c r="A156" s="7" t="s">
        <v>148</v>
      </c>
      <c r="B156" s="9" t="s">
        <v>151</v>
      </c>
      <c r="C156" s="16"/>
      <c r="D156" s="16"/>
      <c r="E156" s="16">
        <v>0.78449999999999998</v>
      </c>
      <c r="F156" s="16"/>
      <c r="G156" s="16">
        <v>1.2988</v>
      </c>
      <c r="H156" s="16">
        <v>0.74890000000000001</v>
      </c>
      <c r="I156" s="16"/>
      <c r="J156" s="16">
        <v>0.87070000000000003</v>
      </c>
      <c r="K156" s="16">
        <v>0.77049999999999996</v>
      </c>
      <c r="L156" s="16">
        <v>0.77529999999999999</v>
      </c>
      <c r="M156" s="16">
        <v>0.68610000000000004</v>
      </c>
      <c r="N156" s="16">
        <v>0.83489999999999998</v>
      </c>
      <c r="O156" s="16"/>
      <c r="P156" s="16">
        <v>0.73650000000000004</v>
      </c>
      <c r="Q156" s="16">
        <v>0.87719999999999998</v>
      </c>
      <c r="R156" s="16"/>
      <c r="S156" s="16"/>
    </row>
    <row r="157" spans="1:19" x14ac:dyDescent="0.3">
      <c r="A157" s="7" t="s">
        <v>148</v>
      </c>
      <c r="B157" s="9" t="s">
        <v>152</v>
      </c>
      <c r="C157" s="16">
        <v>1.032</v>
      </c>
      <c r="D157" s="16"/>
      <c r="E157" s="16"/>
      <c r="F157" s="16"/>
      <c r="G157" s="16">
        <v>0.7409</v>
      </c>
      <c r="H157" s="16"/>
      <c r="I157" s="16">
        <v>0.80330000000000001</v>
      </c>
      <c r="J157" s="16">
        <v>1.0481</v>
      </c>
      <c r="K157" s="16">
        <v>0.88990000000000002</v>
      </c>
      <c r="L157" s="16">
        <v>0.82669999999999999</v>
      </c>
      <c r="M157" s="16">
        <v>0.92179999999999995</v>
      </c>
      <c r="N157" s="16">
        <v>0.8629</v>
      </c>
      <c r="O157" s="16">
        <v>0.73560000000000003</v>
      </c>
      <c r="P157" s="16"/>
      <c r="Q157" s="16">
        <v>0.73519999999999996</v>
      </c>
      <c r="R157" s="16">
        <v>0.87719999999999998</v>
      </c>
      <c r="S157" s="16"/>
    </row>
    <row r="158" spans="1:19" x14ac:dyDescent="0.3">
      <c r="A158" s="7" t="s">
        <v>148</v>
      </c>
      <c r="B158" s="9" t="s">
        <v>153</v>
      </c>
      <c r="C158" s="16">
        <v>1</v>
      </c>
      <c r="D158" s="16"/>
      <c r="E158" s="16"/>
      <c r="F158" s="16"/>
      <c r="G158" s="16"/>
      <c r="H158" s="16"/>
      <c r="I158" s="16">
        <v>0.97570000000000001</v>
      </c>
      <c r="J158" s="16">
        <v>1.0333000000000001</v>
      </c>
      <c r="K158" s="16">
        <v>0.9768</v>
      </c>
      <c r="L158" s="16">
        <v>1.0161</v>
      </c>
      <c r="M158" s="16">
        <v>0.91800000000000004</v>
      </c>
      <c r="N158" s="16">
        <v>0.8619</v>
      </c>
      <c r="O158" s="16"/>
      <c r="P158" s="16">
        <v>0.87719999999999998</v>
      </c>
      <c r="Q158" s="16"/>
      <c r="R158" s="16"/>
      <c r="S158" s="16"/>
    </row>
    <row r="159" spans="1:19" x14ac:dyDescent="0.3">
      <c r="A159" s="7" t="s">
        <v>148</v>
      </c>
      <c r="B159" s="9" t="s">
        <v>154</v>
      </c>
      <c r="C159" s="16"/>
      <c r="D159" s="16"/>
      <c r="E159" s="16"/>
      <c r="F159" s="16"/>
      <c r="G159" s="16">
        <v>1.2988</v>
      </c>
      <c r="H159" s="16"/>
      <c r="I159" s="16">
        <v>1.2448999999999999</v>
      </c>
      <c r="J159" s="16">
        <v>1.2287999999999999</v>
      </c>
      <c r="K159" s="16">
        <v>1.1234</v>
      </c>
      <c r="L159" s="16">
        <v>1.127</v>
      </c>
      <c r="M159" s="16">
        <v>0.84450000000000003</v>
      </c>
      <c r="N159" s="16">
        <v>0.9718</v>
      </c>
      <c r="O159" s="16">
        <v>0.92090000000000005</v>
      </c>
      <c r="P159" s="16">
        <v>1.0379</v>
      </c>
      <c r="Q159" s="16"/>
      <c r="R159" s="16">
        <v>0.83909999999999996</v>
      </c>
      <c r="S159" s="16">
        <v>0.98299999999999998</v>
      </c>
    </row>
    <row r="160" spans="1:19" x14ac:dyDescent="0.3">
      <c r="A160" s="36" t="s">
        <v>182</v>
      </c>
      <c r="B160" s="29"/>
      <c r="C160" s="28">
        <v>1.0093000000000001</v>
      </c>
      <c r="D160" s="28">
        <v>1.0190999999999999</v>
      </c>
      <c r="E160" s="28">
        <v>0.88839999999999997</v>
      </c>
      <c r="F160" s="28">
        <v>0.8105</v>
      </c>
      <c r="G160" s="28">
        <v>0.91820000000000002</v>
      </c>
      <c r="H160" s="28">
        <v>0.99580000000000002</v>
      </c>
      <c r="I160" s="28">
        <v>0.88239999999999996</v>
      </c>
      <c r="J160" s="28">
        <v>0.90800000000000003</v>
      </c>
      <c r="K160" s="28">
        <v>0.90400000000000003</v>
      </c>
      <c r="L160" s="28">
        <v>0.8962</v>
      </c>
      <c r="M160" s="28">
        <v>0.85719999999999996</v>
      </c>
      <c r="N160" s="28">
        <v>0.89200000000000002</v>
      </c>
      <c r="O160" s="28">
        <v>0.88939999999999997</v>
      </c>
      <c r="P160" s="28">
        <v>0.79910000000000003</v>
      </c>
      <c r="Q160" s="28">
        <v>0.83260000000000001</v>
      </c>
      <c r="R160" s="28">
        <v>0.87680000000000002</v>
      </c>
      <c r="S160" s="28">
        <v>0.94110000000000005</v>
      </c>
    </row>
    <row r="162" spans="1:15" x14ac:dyDescent="0.3">
      <c r="A162" t="s">
        <v>158</v>
      </c>
      <c r="L162" s="11"/>
    </row>
    <row r="163" spans="1:15" x14ac:dyDescent="0.3">
      <c r="A163" t="s">
        <v>159</v>
      </c>
      <c r="L163" s="11"/>
    </row>
    <row r="164" spans="1:15" x14ac:dyDescent="0.3">
      <c r="L164" s="11"/>
    </row>
    <row r="165" spans="1:15" x14ac:dyDescent="0.3">
      <c r="A165" t="s">
        <v>160</v>
      </c>
      <c r="L165" s="11"/>
    </row>
    <row r="167" spans="1:15" x14ac:dyDescent="0.3">
      <c r="A167" s="12" t="s">
        <v>161</v>
      </c>
      <c r="B167" s="13" t="s">
        <v>162</v>
      </c>
      <c r="C167" s="13"/>
      <c r="D167" s="13"/>
      <c r="E167" s="13"/>
      <c r="F167" s="13"/>
      <c r="G167" s="13"/>
      <c r="H167" s="13"/>
      <c r="I167" s="13"/>
      <c r="J167" s="13"/>
      <c r="K167" s="13"/>
      <c r="L167" s="13"/>
      <c r="M167" s="13"/>
      <c r="N167" s="13"/>
      <c r="O167" s="13"/>
    </row>
  </sheetData>
  <autoFilter ref="A5:S160" xr:uid="{2E6FC9D7-4BB4-4635-A68C-D67145B18D62}">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0">
    <mergeCell ref="C5:S5"/>
    <mergeCell ref="B167:O167"/>
    <mergeCell ref="A124:A136"/>
    <mergeCell ref="A137:A141"/>
    <mergeCell ref="A142:A152"/>
    <mergeCell ref="A153:A159"/>
    <mergeCell ref="A160:B160"/>
    <mergeCell ref="A5:A6"/>
    <mergeCell ref="B5:B6"/>
    <mergeCell ref="A44:A74"/>
    <mergeCell ref="A75:A77"/>
    <mergeCell ref="A78:A102"/>
    <mergeCell ref="A103:A114"/>
    <mergeCell ref="A115:A117"/>
    <mergeCell ref="A118:A123"/>
    <mergeCell ref="A7:A13"/>
    <mergeCell ref="A14:A16"/>
    <mergeCell ref="A17:A23"/>
    <mergeCell ref="A24:A29"/>
    <mergeCell ref="A30:A4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69794-0C61-470A-9406-9DB8449669D6}">
  <dimension ref="A2:S167"/>
  <sheetViews>
    <sheetView workbookViewId="0">
      <selection activeCell="A160" sqref="A160:S160"/>
    </sheetView>
  </sheetViews>
  <sheetFormatPr defaultRowHeight="14.4" x14ac:dyDescent="0.3"/>
  <cols>
    <col min="2" max="2" width="29.5546875" customWidth="1"/>
  </cols>
  <sheetData>
    <row r="2" spans="1:19" ht="15.6" x14ac:dyDescent="0.3">
      <c r="B2" s="1" t="s">
        <v>165</v>
      </c>
      <c r="C2" s="1"/>
      <c r="D2" s="1"/>
      <c r="E2" s="1"/>
      <c r="F2" s="1"/>
      <c r="G2" s="1"/>
      <c r="H2" s="1"/>
      <c r="I2" s="1"/>
      <c r="J2" s="1"/>
      <c r="K2" s="1"/>
      <c r="L2" s="1"/>
      <c r="M2" s="1"/>
      <c r="N2" s="1"/>
      <c r="O2" s="1"/>
      <c r="P2" s="1"/>
      <c r="Q2" s="1"/>
      <c r="R2" s="1"/>
      <c r="S2" s="1"/>
    </row>
    <row r="3" spans="1:19" x14ac:dyDescent="0.3">
      <c r="R3" s="2" t="s">
        <v>156</v>
      </c>
      <c r="S3" s="3">
        <v>46173</v>
      </c>
    </row>
    <row r="5" spans="1:19" x14ac:dyDescent="0.3">
      <c r="A5" s="4" t="s">
        <v>0</v>
      </c>
      <c r="B5" s="4" t="s">
        <v>1</v>
      </c>
      <c r="C5" s="5" t="s">
        <v>157</v>
      </c>
      <c r="D5" s="5"/>
      <c r="E5" s="5"/>
      <c r="F5" s="5"/>
      <c r="G5" s="5"/>
      <c r="H5" s="5"/>
      <c r="I5" s="5"/>
      <c r="J5" s="5"/>
      <c r="K5" s="5"/>
      <c r="L5" s="5"/>
      <c r="M5" s="5"/>
      <c r="N5" s="5"/>
      <c r="O5" s="5"/>
      <c r="P5" s="5"/>
      <c r="Q5" s="5"/>
      <c r="R5" s="5"/>
      <c r="S5" s="5"/>
    </row>
    <row r="6" spans="1:19" x14ac:dyDescent="0.3">
      <c r="A6" s="4"/>
      <c r="B6" s="4"/>
      <c r="C6" s="6">
        <v>1</v>
      </c>
      <c r="D6" s="6">
        <v>2</v>
      </c>
      <c r="E6" s="6">
        <v>3</v>
      </c>
      <c r="F6" s="6">
        <v>4</v>
      </c>
      <c r="G6" s="6">
        <v>5</v>
      </c>
      <c r="H6" s="6">
        <v>6</v>
      </c>
      <c r="I6" s="6">
        <v>7</v>
      </c>
      <c r="J6" s="6">
        <v>8</v>
      </c>
      <c r="K6" s="6">
        <v>9</v>
      </c>
      <c r="L6" s="6">
        <v>10</v>
      </c>
      <c r="M6" s="6">
        <v>11</v>
      </c>
      <c r="N6" s="6">
        <v>12</v>
      </c>
      <c r="O6" s="6">
        <v>13</v>
      </c>
      <c r="P6" s="6">
        <v>14</v>
      </c>
      <c r="Q6" s="6">
        <v>15</v>
      </c>
      <c r="R6" s="6">
        <v>16</v>
      </c>
      <c r="S6" s="6">
        <v>17</v>
      </c>
    </row>
    <row r="7" spans="1:19" x14ac:dyDescent="0.3">
      <c r="A7" s="7" t="s">
        <v>2</v>
      </c>
      <c r="B7" s="35" t="s">
        <v>220</v>
      </c>
      <c r="C7" s="8">
        <v>789.33330000000001</v>
      </c>
      <c r="D7" s="8"/>
      <c r="E7" s="8">
        <v>1200.7057</v>
      </c>
      <c r="F7" s="8">
        <v>1264.0920000000001</v>
      </c>
      <c r="G7" s="8">
        <v>1241.2074</v>
      </c>
      <c r="H7" s="8">
        <v>1244.8193000000001</v>
      </c>
      <c r="I7" s="8">
        <v>1525.8416</v>
      </c>
      <c r="J7" s="8">
        <v>1537.1767</v>
      </c>
      <c r="K7" s="8">
        <v>1813.0011999999999</v>
      </c>
      <c r="L7" s="8">
        <v>2005.4585</v>
      </c>
      <c r="M7" s="8">
        <v>2595.5527999999999</v>
      </c>
      <c r="N7" s="8">
        <v>3469.4261000000001</v>
      </c>
      <c r="O7" s="8">
        <v>4404.2421999999997</v>
      </c>
      <c r="P7" s="8">
        <v>5670.1450000000004</v>
      </c>
      <c r="Q7" s="8">
        <v>4691.8149999999996</v>
      </c>
      <c r="R7" s="8">
        <v>5227.0540000000001</v>
      </c>
      <c r="S7" s="8">
        <v>4539.2466999999997</v>
      </c>
    </row>
    <row r="8" spans="1:19" x14ac:dyDescent="0.3">
      <c r="A8" s="7" t="s">
        <v>2</v>
      </c>
      <c r="B8" s="9" t="s">
        <v>3</v>
      </c>
      <c r="C8" s="10"/>
      <c r="D8" s="10"/>
      <c r="E8" s="10"/>
      <c r="F8" s="10"/>
      <c r="G8" s="10"/>
      <c r="H8" s="10"/>
      <c r="I8" s="10"/>
      <c r="J8" s="10"/>
      <c r="K8" s="10">
        <v>1974.1003000000001</v>
      </c>
      <c r="L8" s="10">
        <v>2151.8872000000001</v>
      </c>
      <c r="M8" s="10">
        <v>2640.8951999999999</v>
      </c>
      <c r="N8" s="10">
        <v>3656.8094999999998</v>
      </c>
      <c r="O8" s="10">
        <v>4695.5150000000003</v>
      </c>
      <c r="P8" s="10">
        <v>6072.6266999999998</v>
      </c>
      <c r="Q8" s="10"/>
      <c r="R8" s="10">
        <v>5835.6475</v>
      </c>
      <c r="S8" s="10">
        <v>6510</v>
      </c>
    </row>
    <row r="9" spans="1:19" x14ac:dyDescent="0.3">
      <c r="A9" s="7" t="s">
        <v>2</v>
      </c>
      <c r="B9" s="9" t="s">
        <v>4</v>
      </c>
      <c r="C9" s="10"/>
      <c r="D9" s="10"/>
      <c r="E9" s="10"/>
      <c r="F9" s="10"/>
      <c r="G9" s="10"/>
      <c r="H9" s="10">
        <v>1742.72</v>
      </c>
      <c r="I9" s="10">
        <v>1829.5826999999999</v>
      </c>
      <c r="J9" s="10">
        <v>1896.0482</v>
      </c>
      <c r="K9" s="10">
        <v>2085.886</v>
      </c>
      <c r="L9" s="10">
        <v>2023.8934999999999</v>
      </c>
      <c r="M9" s="10">
        <v>2571.2390999999998</v>
      </c>
      <c r="N9" s="10">
        <v>2827.8157000000001</v>
      </c>
      <c r="O9" s="10"/>
      <c r="P9" s="10"/>
      <c r="Q9" s="10">
        <v>3450</v>
      </c>
      <c r="R9" s="10"/>
      <c r="S9" s="10"/>
    </row>
    <row r="10" spans="1:19" x14ac:dyDescent="0.3">
      <c r="A10" s="7" t="s">
        <v>2</v>
      </c>
      <c r="B10" s="9" t="s">
        <v>5</v>
      </c>
      <c r="C10" s="10"/>
      <c r="D10" s="10"/>
      <c r="E10" s="10">
        <v>1131.758</v>
      </c>
      <c r="F10" s="10"/>
      <c r="G10" s="10">
        <v>1090</v>
      </c>
      <c r="H10" s="10">
        <v>1140</v>
      </c>
      <c r="I10" s="10">
        <v>1240</v>
      </c>
      <c r="J10" s="10">
        <v>1307.0731000000001</v>
      </c>
      <c r="K10" s="10">
        <v>1541.6020000000001</v>
      </c>
      <c r="L10" s="10">
        <v>1912.5110999999999</v>
      </c>
      <c r="M10" s="10">
        <v>2491.1237999999998</v>
      </c>
      <c r="N10" s="10">
        <v>3061.3991000000001</v>
      </c>
      <c r="O10" s="10">
        <v>3884.3674999999998</v>
      </c>
      <c r="P10" s="10"/>
      <c r="Q10" s="10">
        <v>5388.63</v>
      </c>
      <c r="R10" s="10">
        <v>5094.74</v>
      </c>
      <c r="S10" s="10"/>
    </row>
    <row r="11" spans="1:19" x14ac:dyDescent="0.3">
      <c r="A11" s="7" t="s">
        <v>2</v>
      </c>
      <c r="B11" s="9" t="s">
        <v>6</v>
      </c>
      <c r="C11" s="10"/>
      <c r="D11" s="10"/>
      <c r="E11" s="10"/>
      <c r="F11" s="10"/>
      <c r="G11" s="10">
        <v>1044.2391</v>
      </c>
      <c r="H11" s="10"/>
      <c r="I11" s="10">
        <v>1513.37</v>
      </c>
      <c r="J11" s="10">
        <v>1483.6885</v>
      </c>
      <c r="K11" s="10">
        <v>1724.0178000000001</v>
      </c>
      <c r="L11" s="10">
        <v>2085.5619999999999</v>
      </c>
      <c r="M11" s="10">
        <v>2465.6233000000002</v>
      </c>
      <c r="N11" s="10"/>
      <c r="O11" s="10"/>
      <c r="P11" s="10">
        <v>3673</v>
      </c>
      <c r="Q11" s="10"/>
      <c r="R11" s="10"/>
      <c r="S11" s="10"/>
    </row>
    <row r="12" spans="1:19" x14ac:dyDescent="0.3">
      <c r="A12" s="7" t="s">
        <v>2</v>
      </c>
      <c r="B12" s="9" t="s">
        <v>7</v>
      </c>
      <c r="C12" s="10"/>
      <c r="D12" s="10"/>
      <c r="E12" s="10">
        <v>1234.0631000000001</v>
      </c>
      <c r="F12" s="10">
        <v>1420.5963999999999</v>
      </c>
      <c r="G12" s="10">
        <v>1361.1768</v>
      </c>
      <c r="H12" s="10">
        <v>1440.4444000000001</v>
      </c>
      <c r="I12" s="10">
        <v>1520.4825000000001</v>
      </c>
      <c r="J12" s="10">
        <v>1588.1010000000001</v>
      </c>
      <c r="K12" s="10">
        <v>1918.8098</v>
      </c>
      <c r="L12" s="10">
        <v>2065.2926000000002</v>
      </c>
      <c r="M12" s="10">
        <v>2569.8552</v>
      </c>
      <c r="N12" s="10">
        <v>3433.8726999999999</v>
      </c>
      <c r="O12" s="10">
        <v>3252.8067000000001</v>
      </c>
      <c r="P12" s="10">
        <v>5252.4</v>
      </c>
      <c r="Q12" s="10">
        <v>4540</v>
      </c>
      <c r="R12" s="10">
        <v>4883.45</v>
      </c>
      <c r="S12" s="10">
        <v>3688.99</v>
      </c>
    </row>
    <row r="13" spans="1:19" x14ac:dyDescent="0.3">
      <c r="A13" s="7" t="s">
        <v>2</v>
      </c>
      <c r="B13" s="9" t="s">
        <v>8</v>
      </c>
      <c r="C13" s="10">
        <v>789.33330000000001</v>
      </c>
      <c r="D13" s="10"/>
      <c r="E13" s="10">
        <v>998.71169999999995</v>
      </c>
      <c r="F13" s="10">
        <v>999.23850000000004</v>
      </c>
      <c r="G13" s="10">
        <v>988.65</v>
      </c>
      <c r="H13" s="10">
        <v>1121.2135000000001</v>
      </c>
      <c r="I13" s="10">
        <v>1413.3359</v>
      </c>
      <c r="J13" s="10">
        <v>1602.9739</v>
      </c>
      <c r="K13" s="10">
        <v>1965.7652</v>
      </c>
      <c r="L13" s="10">
        <v>1862.7869000000001</v>
      </c>
      <c r="M13" s="10">
        <v>2626.7651999999998</v>
      </c>
      <c r="N13" s="10">
        <v>3133.8733000000002</v>
      </c>
      <c r="O13" s="10">
        <v>4112.8940000000002</v>
      </c>
      <c r="P13" s="10"/>
      <c r="Q13" s="10"/>
      <c r="R13" s="10">
        <v>4688.7700000000004</v>
      </c>
      <c r="S13" s="10">
        <v>3418.75</v>
      </c>
    </row>
    <row r="14" spans="1:19" x14ac:dyDescent="0.3">
      <c r="A14" s="7" t="s">
        <v>9</v>
      </c>
      <c r="B14" s="35" t="s">
        <v>220</v>
      </c>
      <c r="C14" s="8"/>
      <c r="D14" s="8"/>
      <c r="E14" s="8"/>
      <c r="F14" s="8"/>
      <c r="G14" s="8">
        <v>1485.3667</v>
      </c>
      <c r="H14" s="8"/>
      <c r="I14" s="8">
        <v>1681.5743</v>
      </c>
      <c r="J14" s="8">
        <v>1818.6433</v>
      </c>
      <c r="K14" s="8">
        <v>2053.2757000000001</v>
      </c>
      <c r="L14" s="8">
        <v>2336.7285999999999</v>
      </c>
      <c r="M14" s="8">
        <v>2678.8380000000002</v>
      </c>
      <c r="N14" s="8">
        <v>3244.7673</v>
      </c>
      <c r="O14" s="8">
        <v>3825.2537000000002</v>
      </c>
      <c r="P14" s="8">
        <v>4881.6415999999999</v>
      </c>
      <c r="Q14" s="8"/>
      <c r="R14" s="8">
        <v>5160</v>
      </c>
      <c r="S14" s="8">
        <v>6474</v>
      </c>
    </row>
    <row r="15" spans="1:19" x14ac:dyDescent="0.3">
      <c r="A15" s="7" t="s">
        <v>9</v>
      </c>
      <c r="B15" s="9" t="s">
        <v>10</v>
      </c>
      <c r="C15" s="10"/>
      <c r="D15" s="10"/>
      <c r="E15" s="10"/>
      <c r="F15" s="10"/>
      <c r="G15" s="10">
        <v>1485.3667</v>
      </c>
      <c r="H15" s="10"/>
      <c r="I15" s="10">
        <v>1681.5743</v>
      </c>
      <c r="J15" s="10">
        <v>1818.6433</v>
      </c>
      <c r="K15" s="10">
        <v>2053.2757000000001</v>
      </c>
      <c r="L15" s="10">
        <v>2286.2642999999998</v>
      </c>
      <c r="M15" s="10">
        <v>2673.9639999999999</v>
      </c>
      <c r="N15" s="10">
        <v>3221.2878999999998</v>
      </c>
      <c r="O15" s="10">
        <v>3795.26</v>
      </c>
      <c r="P15" s="10">
        <v>4881.6415999999999</v>
      </c>
      <c r="Q15" s="10"/>
      <c r="R15" s="10">
        <v>5160</v>
      </c>
      <c r="S15" s="10">
        <v>6474</v>
      </c>
    </row>
    <row r="16" spans="1:19" x14ac:dyDescent="0.3">
      <c r="A16" s="7" t="s">
        <v>9</v>
      </c>
      <c r="B16" s="9" t="s">
        <v>11</v>
      </c>
      <c r="C16" s="10"/>
      <c r="D16" s="10"/>
      <c r="E16" s="10"/>
      <c r="F16" s="10"/>
      <c r="G16" s="10"/>
      <c r="H16" s="10"/>
      <c r="I16" s="10"/>
      <c r="J16" s="10"/>
      <c r="K16" s="10"/>
      <c r="L16" s="10">
        <v>3083.6</v>
      </c>
      <c r="M16" s="10">
        <v>2774.9256999999998</v>
      </c>
      <c r="N16" s="10">
        <v>3550</v>
      </c>
      <c r="O16" s="10">
        <v>5025</v>
      </c>
      <c r="P16" s="10"/>
      <c r="Q16" s="10"/>
      <c r="R16" s="10"/>
      <c r="S16" s="10"/>
    </row>
    <row r="17" spans="1:19" x14ac:dyDescent="0.3">
      <c r="A17" s="7" t="s">
        <v>12</v>
      </c>
      <c r="B17" s="35" t="s">
        <v>220</v>
      </c>
      <c r="C17" s="8">
        <v>847.74</v>
      </c>
      <c r="D17" s="8"/>
      <c r="E17" s="8"/>
      <c r="F17" s="8"/>
      <c r="G17" s="8">
        <v>1572.145</v>
      </c>
      <c r="H17" s="8"/>
      <c r="I17" s="8">
        <v>1621.0945999999999</v>
      </c>
      <c r="J17" s="8">
        <v>1164.0518</v>
      </c>
      <c r="K17" s="8">
        <v>1784.8818000000001</v>
      </c>
      <c r="L17" s="8">
        <v>2207.6882999999998</v>
      </c>
      <c r="M17" s="8">
        <v>2584.8087</v>
      </c>
      <c r="N17" s="8">
        <v>3354.6495</v>
      </c>
      <c r="O17" s="8">
        <v>4575.4793</v>
      </c>
      <c r="P17" s="8">
        <v>4880.4513999999999</v>
      </c>
      <c r="Q17" s="8">
        <v>6715.3333000000002</v>
      </c>
      <c r="R17" s="8">
        <v>6234.25</v>
      </c>
      <c r="S17" s="8">
        <v>7245</v>
      </c>
    </row>
    <row r="18" spans="1:19" x14ac:dyDescent="0.3">
      <c r="A18" s="7" t="s">
        <v>12</v>
      </c>
      <c r="B18" s="9" t="s">
        <v>13</v>
      </c>
      <c r="C18" s="10"/>
      <c r="D18" s="10"/>
      <c r="E18" s="10"/>
      <c r="F18" s="10"/>
      <c r="G18" s="10"/>
      <c r="H18" s="10"/>
      <c r="I18" s="10">
        <v>1485</v>
      </c>
      <c r="J18" s="10">
        <v>1400</v>
      </c>
      <c r="K18" s="10">
        <v>1817.15</v>
      </c>
      <c r="L18" s="10">
        <v>1916.6786</v>
      </c>
      <c r="M18" s="10">
        <v>2330.9866999999999</v>
      </c>
      <c r="N18" s="10">
        <v>2918.3728999999998</v>
      </c>
      <c r="O18" s="10">
        <v>4222.2</v>
      </c>
      <c r="P18" s="10">
        <v>5032.8950000000004</v>
      </c>
      <c r="Q18" s="10"/>
      <c r="R18" s="10">
        <v>6000</v>
      </c>
      <c r="S18" s="10"/>
    </row>
    <row r="19" spans="1:19" x14ac:dyDescent="0.3">
      <c r="A19" s="7" t="s">
        <v>12</v>
      </c>
      <c r="B19" s="9" t="s">
        <v>14</v>
      </c>
      <c r="C19" s="10">
        <v>847.74</v>
      </c>
      <c r="D19" s="10"/>
      <c r="E19" s="10"/>
      <c r="F19" s="10"/>
      <c r="G19" s="10">
        <v>1175</v>
      </c>
      <c r="H19" s="10"/>
      <c r="I19" s="10">
        <v>1268</v>
      </c>
      <c r="J19" s="10">
        <v>1112.7059999999999</v>
      </c>
      <c r="K19" s="10">
        <v>1611.0317</v>
      </c>
      <c r="L19" s="10">
        <v>1751.8155999999999</v>
      </c>
      <c r="M19" s="10">
        <v>2460.1064999999999</v>
      </c>
      <c r="N19" s="10">
        <v>3279.7303000000002</v>
      </c>
      <c r="O19" s="10">
        <v>4886.0474999999997</v>
      </c>
      <c r="P19" s="10"/>
      <c r="Q19" s="10">
        <v>6773</v>
      </c>
      <c r="R19" s="10">
        <v>6934</v>
      </c>
      <c r="S19" s="10"/>
    </row>
    <row r="20" spans="1:19" x14ac:dyDescent="0.3">
      <c r="A20" s="7" t="s">
        <v>12</v>
      </c>
      <c r="B20" s="9" t="s">
        <v>15</v>
      </c>
      <c r="C20" s="10"/>
      <c r="D20" s="10"/>
      <c r="E20" s="10"/>
      <c r="F20" s="10"/>
      <c r="G20" s="10">
        <v>1941.79</v>
      </c>
      <c r="H20" s="10"/>
      <c r="I20" s="10">
        <v>1852.6667</v>
      </c>
      <c r="J20" s="10">
        <v>2213.4</v>
      </c>
      <c r="K20" s="10">
        <v>2421.585</v>
      </c>
      <c r="L20" s="10">
        <v>2611.6667000000002</v>
      </c>
      <c r="M20" s="10">
        <v>2539.9337999999998</v>
      </c>
      <c r="N20" s="10">
        <v>3286.2770999999998</v>
      </c>
      <c r="O20" s="10">
        <v>4522.0895</v>
      </c>
      <c r="P20" s="10">
        <v>3950</v>
      </c>
      <c r="Q20" s="10"/>
      <c r="R20" s="10">
        <v>6144</v>
      </c>
      <c r="S20" s="10">
        <v>7590</v>
      </c>
    </row>
    <row r="21" spans="1:19" x14ac:dyDescent="0.3">
      <c r="A21" s="7" t="s">
        <v>12</v>
      </c>
      <c r="B21" s="9" t="s">
        <v>16</v>
      </c>
      <c r="C21" s="10"/>
      <c r="D21" s="10"/>
      <c r="E21" s="10"/>
      <c r="F21" s="10"/>
      <c r="G21" s="10"/>
      <c r="H21" s="10"/>
      <c r="I21" s="10">
        <v>1817.615</v>
      </c>
      <c r="J21" s="10">
        <v>1743</v>
      </c>
      <c r="K21" s="10">
        <v>1958.7636</v>
      </c>
      <c r="L21" s="10">
        <v>2434.1660000000002</v>
      </c>
      <c r="M21" s="10">
        <v>2741.1318999999999</v>
      </c>
      <c r="N21" s="10">
        <v>3557.0637999999999</v>
      </c>
      <c r="O21" s="10">
        <v>4554.6633000000002</v>
      </c>
      <c r="P21" s="10"/>
      <c r="Q21" s="10"/>
      <c r="R21" s="10">
        <v>6220</v>
      </c>
      <c r="S21" s="10">
        <v>6900</v>
      </c>
    </row>
    <row r="22" spans="1:19" x14ac:dyDescent="0.3">
      <c r="A22" s="7" t="s">
        <v>12</v>
      </c>
      <c r="B22" s="9" t="s">
        <v>17</v>
      </c>
      <c r="C22" s="10"/>
      <c r="D22" s="10"/>
      <c r="E22" s="10"/>
      <c r="F22" s="10"/>
      <c r="G22" s="10"/>
      <c r="H22" s="10"/>
      <c r="I22" s="10"/>
      <c r="J22" s="10">
        <v>1500</v>
      </c>
      <c r="K22" s="10"/>
      <c r="L22" s="10"/>
      <c r="M22" s="10">
        <v>2293.3332999999998</v>
      </c>
      <c r="N22" s="10">
        <v>3120</v>
      </c>
      <c r="O22" s="10">
        <v>5400</v>
      </c>
      <c r="P22" s="10"/>
      <c r="Q22" s="10"/>
      <c r="R22" s="10"/>
      <c r="S22" s="10"/>
    </row>
    <row r="23" spans="1:19" x14ac:dyDescent="0.3">
      <c r="A23" s="7" t="s">
        <v>12</v>
      </c>
      <c r="B23" s="9" t="s">
        <v>18</v>
      </c>
      <c r="C23" s="10"/>
      <c r="D23" s="10"/>
      <c r="E23" s="10"/>
      <c r="F23" s="10"/>
      <c r="G23" s="10">
        <v>1230</v>
      </c>
      <c r="H23" s="10"/>
      <c r="I23" s="10">
        <v>2028</v>
      </c>
      <c r="J23" s="10">
        <v>1648</v>
      </c>
      <c r="K23" s="10">
        <v>1908.1052999999999</v>
      </c>
      <c r="L23" s="10">
        <v>2442.1271999999999</v>
      </c>
      <c r="M23" s="10">
        <v>3161.6233000000002</v>
      </c>
      <c r="N23" s="10">
        <v>3822.1938</v>
      </c>
      <c r="O23" s="10">
        <v>3979</v>
      </c>
      <c r="P23" s="10">
        <v>5399.1233000000002</v>
      </c>
      <c r="Q23" s="10">
        <v>6600</v>
      </c>
      <c r="R23" s="10"/>
      <c r="S23" s="10"/>
    </row>
    <row r="24" spans="1:19" x14ac:dyDescent="0.3">
      <c r="A24" s="7" t="s">
        <v>19</v>
      </c>
      <c r="B24" s="35" t="s">
        <v>220</v>
      </c>
      <c r="C24" s="8"/>
      <c r="D24" s="8"/>
      <c r="E24" s="8"/>
      <c r="F24" s="8"/>
      <c r="G24" s="8">
        <v>924.91290000000004</v>
      </c>
      <c r="H24" s="8">
        <v>1063.7447</v>
      </c>
      <c r="I24" s="8">
        <v>1331.6310000000001</v>
      </c>
      <c r="J24" s="8">
        <v>1639.0192</v>
      </c>
      <c r="K24" s="8">
        <v>1719.0940000000001</v>
      </c>
      <c r="L24" s="8">
        <v>2094.7404000000001</v>
      </c>
      <c r="M24" s="8">
        <v>2493.0623000000001</v>
      </c>
      <c r="N24" s="8">
        <v>3487.8103000000001</v>
      </c>
      <c r="O24" s="8">
        <v>4753.4314999999997</v>
      </c>
      <c r="P24" s="8">
        <v>5175.3050000000003</v>
      </c>
      <c r="Q24" s="8"/>
      <c r="R24" s="8">
        <v>6848.7484999999997</v>
      </c>
      <c r="S24" s="8">
        <v>7920.1049999999996</v>
      </c>
    </row>
    <row r="25" spans="1:19" x14ac:dyDescent="0.3">
      <c r="A25" s="7" t="s">
        <v>19</v>
      </c>
      <c r="B25" s="9" t="s">
        <v>20</v>
      </c>
      <c r="C25" s="10"/>
      <c r="D25" s="10"/>
      <c r="E25" s="10"/>
      <c r="F25" s="10"/>
      <c r="G25" s="10"/>
      <c r="H25" s="10"/>
      <c r="I25" s="10">
        <v>1674.7833000000001</v>
      </c>
      <c r="J25" s="10">
        <v>1750</v>
      </c>
      <c r="K25" s="10">
        <v>1902.4758999999999</v>
      </c>
      <c r="L25" s="10">
        <v>2090.7301000000002</v>
      </c>
      <c r="M25" s="10">
        <v>2418.3253</v>
      </c>
      <c r="N25" s="10">
        <v>3569.2415999999998</v>
      </c>
      <c r="O25" s="10">
        <v>4576</v>
      </c>
      <c r="P25" s="10"/>
      <c r="Q25" s="10"/>
      <c r="R25" s="10">
        <v>5929</v>
      </c>
      <c r="S25" s="10">
        <v>7541.05</v>
      </c>
    </row>
    <row r="26" spans="1:19" x14ac:dyDescent="0.3">
      <c r="A26" s="7" t="s">
        <v>19</v>
      </c>
      <c r="B26" s="9" t="s">
        <v>21</v>
      </c>
      <c r="C26" s="10"/>
      <c r="D26" s="10"/>
      <c r="E26" s="10"/>
      <c r="F26" s="10"/>
      <c r="G26" s="10"/>
      <c r="H26" s="10"/>
      <c r="I26" s="10">
        <v>1594.0250000000001</v>
      </c>
      <c r="J26" s="10">
        <v>1875.69</v>
      </c>
      <c r="K26" s="10">
        <v>1952.9849999999999</v>
      </c>
      <c r="L26" s="10">
        <v>2543.5012999999999</v>
      </c>
      <c r="M26" s="10">
        <v>2505.0104000000001</v>
      </c>
      <c r="N26" s="10">
        <v>3543.9526000000001</v>
      </c>
      <c r="O26" s="10">
        <v>5617.38</v>
      </c>
      <c r="P26" s="10">
        <v>5300</v>
      </c>
      <c r="Q26" s="10"/>
      <c r="R26" s="10">
        <v>7788.22</v>
      </c>
      <c r="S26" s="10">
        <v>8779.2099999999991</v>
      </c>
    </row>
    <row r="27" spans="1:19" x14ac:dyDescent="0.3">
      <c r="A27" s="7" t="s">
        <v>19</v>
      </c>
      <c r="B27" s="9" t="s">
        <v>22</v>
      </c>
      <c r="C27" s="10"/>
      <c r="D27" s="10"/>
      <c r="E27" s="10"/>
      <c r="F27" s="10"/>
      <c r="G27" s="10"/>
      <c r="H27" s="10"/>
      <c r="I27" s="10">
        <v>1300</v>
      </c>
      <c r="J27" s="10">
        <v>1319</v>
      </c>
      <c r="K27" s="10">
        <v>1638.1943000000001</v>
      </c>
      <c r="L27" s="10">
        <v>1926.0814</v>
      </c>
      <c r="M27" s="10">
        <v>2445.0021000000002</v>
      </c>
      <c r="N27" s="10">
        <v>3319.1370999999999</v>
      </c>
      <c r="O27" s="10">
        <v>4875.1625000000004</v>
      </c>
      <c r="P27" s="10">
        <v>6284.21</v>
      </c>
      <c r="Q27" s="10"/>
      <c r="R27" s="10"/>
      <c r="S27" s="10"/>
    </row>
    <row r="28" spans="1:19" x14ac:dyDescent="0.3">
      <c r="A28" s="7" t="s">
        <v>19</v>
      </c>
      <c r="B28" s="9" t="s">
        <v>23</v>
      </c>
      <c r="C28" s="10"/>
      <c r="D28" s="10"/>
      <c r="E28" s="10"/>
      <c r="F28" s="10"/>
      <c r="G28" s="10">
        <v>924.91290000000004</v>
      </c>
      <c r="H28" s="10">
        <v>1049.2288000000001</v>
      </c>
      <c r="I28" s="10">
        <v>1136.3480999999999</v>
      </c>
      <c r="J28" s="10">
        <v>1636.2049999999999</v>
      </c>
      <c r="K28" s="10">
        <v>1666.4685999999999</v>
      </c>
      <c r="L28" s="10">
        <v>2050.4029999999998</v>
      </c>
      <c r="M28" s="10">
        <v>2459.1361999999999</v>
      </c>
      <c r="N28" s="10">
        <v>3337.0821999999998</v>
      </c>
      <c r="O28" s="10">
        <v>4144.9438</v>
      </c>
      <c r="P28" s="10">
        <v>4919.9389000000001</v>
      </c>
      <c r="Q28" s="10"/>
      <c r="R28" s="10">
        <v>6338.21</v>
      </c>
      <c r="S28" s="10">
        <v>7800.16</v>
      </c>
    </row>
    <row r="29" spans="1:19" x14ac:dyDescent="0.3">
      <c r="A29" s="7" t="s">
        <v>19</v>
      </c>
      <c r="B29" s="9" t="s">
        <v>24</v>
      </c>
      <c r="C29" s="10"/>
      <c r="D29" s="10"/>
      <c r="E29" s="10"/>
      <c r="F29" s="10"/>
      <c r="G29" s="10"/>
      <c r="H29" s="10">
        <v>1296</v>
      </c>
      <c r="I29" s="10">
        <v>1571.3679</v>
      </c>
      <c r="J29" s="10">
        <v>1655.2380000000001</v>
      </c>
      <c r="K29" s="10">
        <v>1922.2456999999999</v>
      </c>
      <c r="L29" s="10">
        <v>2419.4344999999998</v>
      </c>
      <c r="M29" s="10">
        <v>2823.2673</v>
      </c>
      <c r="N29" s="10">
        <v>3646.9216000000001</v>
      </c>
      <c r="O29" s="10">
        <v>4580.8136000000004</v>
      </c>
      <c r="P29" s="10">
        <v>6240</v>
      </c>
      <c r="Q29" s="10"/>
      <c r="R29" s="10">
        <v>6406.6666999999998</v>
      </c>
      <c r="S29" s="10">
        <v>7560</v>
      </c>
    </row>
    <row r="30" spans="1:19" x14ac:dyDescent="0.3">
      <c r="A30" s="7" t="s">
        <v>25</v>
      </c>
      <c r="B30" s="35" t="s">
        <v>220</v>
      </c>
      <c r="C30" s="8">
        <v>832.21860000000004</v>
      </c>
      <c r="D30" s="8"/>
      <c r="E30" s="8">
        <v>1002.9657999999999</v>
      </c>
      <c r="F30" s="8">
        <v>906.08249999999998</v>
      </c>
      <c r="G30" s="8">
        <v>1223.9411</v>
      </c>
      <c r="H30" s="8">
        <v>1076.5191</v>
      </c>
      <c r="I30" s="8">
        <v>1233.895</v>
      </c>
      <c r="J30" s="8">
        <v>1405.5805</v>
      </c>
      <c r="K30" s="8">
        <v>1761.6454000000001</v>
      </c>
      <c r="L30" s="8">
        <v>2373.2973000000002</v>
      </c>
      <c r="M30" s="8">
        <v>2504.6478999999999</v>
      </c>
      <c r="N30" s="8">
        <v>3245.9827</v>
      </c>
      <c r="O30" s="8">
        <v>3798.0154000000002</v>
      </c>
      <c r="P30" s="8">
        <v>4553.5383000000002</v>
      </c>
      <c r="Q30" s="8">
        <v>5869.4787999999999</v>
      </c>
      <c r="R30" s="8">
        <v>5027.2110000000002</v>
      </c>
      <c r="S30" s="8">
        <v>7315</v>
      </c>
    </row>
    <row r="31" spans="1:19" x14ac:dyDescent="0.3">
      <c r="A31" s="7" t="s">
        <v>25</v>
      </c>
      <c r="B31" s="9" t="s">
        <v>26</v>
      </c>
      <c r="C31" s="10"/>
      <c r="D31" s="10"/>
      <c r="E31" s="10"/>
      <c r="F31" s="10"/>
      <c r="G31" s="10">
        <v>1036.895</v>
      </c>
      <c r="H31" s="10">
        <v>1288.8</v>
      </c>
      <c r="I31" s="10">
        <v>1465.34</v>
      </c>
      <c r="J31" s="10">
        <v>1454.87</v>
      </c>
      <c r="K31" s="10">
        <v>1842.2125000000001</v>
      </c>
      <c r="L31" s="10">
        <v>2080</v>
      </c>
      <c r="M31" s="10">
        <v>2362.73</v>
      </c>
      <c r="N31" s="10">
        <v>2857.3433</v>
      </c>
      <c r="O31" s="10"/>
      <c r="P31" s="10"/>
      <c r="Q31" s="10"/>
      <c r="R31" s="10"/>
      <c r="S31" s="10"/>
    </row>
    <row r="32" spans="1:19" x14ac:dyDescent="0.3">
      <c r="A32" s="7" t="s">
        <v>25</v>
      </c>
      <c r="B32" s="9" t="s">
        <v>27</v>
      </c>
      <c r="C32" s="10"/>
      <c r="D32" s="10"/>
      <c r="E32" s="10"/>
      <c r="F32" s="10"/>
      <c r="G32" s="10"/>
      <c r="H32" s="10"/>
      <c r="I32" s="10"/>
      <c r="J32" s="10">
        <v>1788.64</v>
      </c>
      <c r="K32" s="10">
        <v>2340.3512999999998</v>
      </c>
      <c r="L32" s="10">
        <v>2681.1133</v>
      </c>
      <c r="M32" s="10">
        <v>2703.8425999999999</v>
      </c>
      <c r="N32" s="10">
        <v>3792.4193</v>
      </c>
      <c r="O32" s="10">
        <v>3836.2521000000002</v>
      </c>
      <c r="P32" s="10">
        <v>4150</v>
      </c>
      <c r="Q32" s="10"/>
      <c r="R32" s="10">
        <v>5056.2375000000002</v>
      </c>
      <c r="S32" s="10">
        <v>7315</v>
      </c>
    </row>
    <row r="33" spans="1:19" x14ac:dyDescent="0.3">
      <c r="A33" s="7" t="s">
        <v>25</v>
      </c>
      <c r="B33" s="9" t="s">
        <v>28</v>
      </c>
      <c r="C33" s="10"/>
      <c r="D33" s="10"/>
      <c r="E33" s="10"/>
      <c r="F33" s="10"/>
      <c r="G33" s="10"/>
      <c r="H33" s="10"/>
      <c r="I33" s="10">
        <v>1209.5143</v>
      </c>
      <c r="J33" s="10">
        <v>1447.5255</v>
      </c>
      <c r="K33" s="10">
        <v>1560.402</v>
      </c>
      <c r="L33" s="10">
        <v>2398.8420000000001</v>
      </c>
      <c r="M33" s="10">
        <v>2504.2150000000001</v>
      </c>
      <c r="N33" s="10">
        <v>3284.0066999999999</v>
      </c>
      <c r="O33" s="10">
        <v>3630.7763</v>
      </c>
      <c r="P33" s="10">
        <v>4910.3</v>
      </c>
      <c r="Q33" s="10">
        <v>6771.6</v>
      </c>
      <c r="R33" s="10">
        <v>7200</v>
      </c>
      <c r="S33" s="10"/>
    </row>
    <row r="34" spans="1:19" x14ac:dyDescent="0.3">
      <c r="A34" s="7" t="s">
        <v>25</v>
      </c>
      <c r="B34" s="9" t="s">
        <v>29</v>
      </c>
      <c r="C34" s="10"/>
      <c r="D34" s="10"/>
      <c r="E34" s="10"/>
      <c r="F34" s="10"/>
      <c r="G34" s="10"/>
      <c r="H34" s="10">
        <v>857.48839999999996</v>
      </c>
      <c r="I34" s="10">
        <v>992.5</v>
      </c>
      <c r="J34" s="10">
        <v>1350</v>
      </c>
      <c r="K34" s="10">
        <v>1636.6473000000001</v>
      </c>
      <c r="L34" s="10">
        <v>1707.385</v>
      </c>
      <c r="M34" s="10">
        <v>2176.5466999999999</v>
      </c>
      <c r="N34" s="10">
        <v>2364</v>
      </c>
      <c r="O34" s="10"/>
      <c r="P34" s="10">
        <v>3849.57</v>
      </c>
      <c r="Q34" s="10">
        <v>4981.2</v>
      </c>
      <c r="R34" s="10"/>
      <c r="S34" s="10"/>
    </row>
    <row r="35" spans="1:19" x14ac:dyDescent="0.3">
      <c r="A35" s="7" t="s">
        <v>25</v>
      </c>
      <c r="B35" s="9" t="s">
        <v>30</v>
      </c>
      <c r="C35" s="10"/>
      <c r="D35" s="10"/>
      <c r="E35" s="10"/>
      <c r="F35" s="10"/>
      <c r="G35" s="10"/>
      <c r="H35" s="10">
        <v>850</v>
      </c>
      <c r="I35" s="10">
        <v>1364.4725000000001</v>
      </c>
      <c r="J35" s="10">
        <v>1860.8778</v>
      </c>
      <c r="K35" s="10">
        <v>2293.5668999999998</v>
      </c>
      <c r="L35" s="10">
        <v>2976.4501</v>
      </c>
      <c r="M35" s="10">
        <v>3464.0279999999998</v>
      </c>
      <c r="N35" s="10">
        <v>4181.4440000000004</v>
      </c>
      <c r="O35" s="10">
        <v>4671.29</v>
      </c>
      <c r="P35" s="10"/>
      <c r="Q35" s="10">
        <v>5103.7</v>
      </c>
      <c r="R35" s="10">
        <v>5631</v>
      </c>
      <c r="S35" s="10"/>
    </row>
    <row r="36" spans="1:19" x14ac:dyDescent="0.3">
      <c r="A36" s="7" t="s">
        <v>25</v>
      </c>
      <c r="B36" s="9" t="s">
        <v>31</v>
      </c>
      <c r="C36" s="10">
        <v>780.5</v>
      </c>
      <c r="D36" s="10"/>
      <c r="E36" s="10">
        <v>780</v>
      </c>
      <c r="F36" s="10"/>
      <c r="G36" s="10">
        <v>1017.8099</v>
      </c>
      <c r="H36" s="10">
        <v>1197.0617999999999</v>
      </c>
      <c r="I36" s="10">
        <v>1226.2163</v>
      </c>
      <c r="J36" s="10">
        <v>1401.63</v>
      </c>
      <c r="K36" s="10">
        <v>1706.4937</v>
      </c>
      <c r="L36" s="10">
        <v>1900.617</v>
      </c>
      <c r="M36" s="10">
        <v>2304.6597999999999</v>
      </c>
      <c r="N36" s="10">
        <v>2618.5677999999998</v>
      </c>
      <c r="O36" s="10">
        <v>3470.9319999999998</v>
      </c>
      <c r="P36" s="10"/>
      <c r="Q36" s="10"/>
      <c r="R36" s="10">
        <v>4112.0532999999996</v>
      </c>
      <c r="S36" s="10"/>
    </row>
    <row r="37" spans="1:19" x14ac:dyDescent="0.3">
      <c r="A37" s="7" t="s">
        <v>25</v>
      </c>
      <c r="B37" s="9" t="s">
        <v>32</v>
      </c>
      <c r="C37" s="10">
        <v>978.6</v>
      </c>
      <c r="D37" s="10"/>
      <c r="E37" s="10"/>
      <c r="F37" s="10"/>
      <c r="G37" s="10">
        <v>1325.25</v>
      </c>
      <c r="H37" s="10">
        <v>1107.5467000000001</v>
      </c>
      <c r="I37" s="10">
        <v>1200.3857</v>
      </c>
      <c r="J37" s="10">
        <v>1330.2822000000001</v>
      </c>
      <c r="K37" s="10">
        <v>1607.9657999999999</v>
      </c>
      <c r="L37" s="10">
        <v>1914.4011</v>
      </c>
      <c r="M37" s="10">
        <v>2450.7934</v>
      </c>
      <c r="N37" s="10">
        <v>3565.1709999999998</v>
      </c>
      <c r="O37" s="10">
        <v>4280</v>
      </c>
      <c r="P37" s="10">
        <v>5651.49</v>
      </c>
      <c r="Q37" s="10">
        <v>5518.71</v>
      </c>
      <c r="R37" s="10">
        <v>4880</v>
      </c>
      <c r="S37" s="10"/>
    </row>
    <row r="38" spans="1:19" x14ac:dyDescent="0.3">
      <c r="A38" s="7" t="s">
        <v>25</v>
      </c>
      <c r="B38" s="9" t="s">
        <v>33</v>
      </c>
      <c r="C38" s="10"/>
      <c r="D38" s="10"/>
      <c r="E38" s="10"/>
      <c r="F38" s="10"/>
      <c r="G38" s="10">
        <v>1150</v>
      </c>
      <c r="H38" s="10">
        <v>1076.5</v>
      </c>
      <c r="I38" s="10">
        <v>1498.5</v>
      </c>
      <c r="J38" s="10">
        <v>1467.6849999999999</v>
      </c>
      <c r="K38" s="10">
        <v>1658.5274999999999</v>
      </c>
      <c r="L38" s="10">
        <v>1760</v>
      </c>
      <c r="M38" s="10">
        <v>2020</v>
      </c>
      <c r="N38" s="10"/>
      <c r="O38" s="10"/>
      <c r="P38" s="10"/>
      <c r="Q38" s="10"/>
      <c r="R38" s="10"/>
      <c r="S38" s="10"/>
    </row>
    <row r="39" spans="1:19" x14ac:dyDescent="0.3">
      <c r="A39" s="7" t="s">
        <v>25</v>
      </c>
      <c r="B39" s="9" t="s">
        <v>34</v>
      </c>
      <c r="C39" s="10"/>
      <c r="D39" s="10"/>
      <c r="E39" s="10">
        <v>1059.5999999999999</v>
      </c>
      <c r="F39" s="10"/>
      <c r="G39" s="10">
        <v>1321.9585999999999</v>
      </c>
      <c r="H39" s="10">
        <v>1200.9684999999999</v>
      </c>
      <c r="I39" s="10">
        <v>1264.1703</v>
      </c>
      <c r="J39" s="10">
        <v>1440.4966999999999</v>
      </c>
      <c r="K39" s="10">
        <v>1747.2750000000001</v>
      </c>
      <c r="L39" s="10">
        <v>1959.3688</v>
      </c>
      <c r="M39" s="10">
        <v>2209.7341000000001</v>
      </c>
      <c r="N39" s="10">
        <v>2977.2523000000001</v>
      </c>
      <c r="O39" s="10">
        <v>3526.3867</v>
      </c>
      <c r="P39" s="10"/>
      <c r="Q39" s="10"/>
      <c r="R39" s="10"/>
      <c r="S39" s="10"/>
    </row>
    <row r="40" spans="1:19" x14ac:dyDescent="0.3">
      <c r="A40" s="7" t="s">
        <v>25</v>
      </c>
      <c r="B40" s="9" t="s">
        <v>35</v>
      </c>
      <c r="C40" s="10"/>
      <c r="D40" s="10"/>
      <c r="E40" s="10">
        <v>1167.82</v>
      </c>
      <c r="F40" s="10"/>
      <c r="G40" s="10">
        <v>1239.1300000000001</v>
      </c>
      <c r="H40" s="10">
        <v>1209</v>
      </c>
      <c r="I40" s="10">
        <v>1193.8499999999999</v>
      </c>
      <c r="J40" s="10">
        <v>1909.9749999999999</v>
      </c>
      <c r="K40" s="10">
        <v>1793.8035</v>
      </c>
      <c r="L40" s="10">
        <v>1868.6732999999999</v>
      </c>
      <c r="M40" s="10">
        <v>2478.5511000000001</v>
      </c>
      <c r="N40" s="10">
        <v>2966.4</v>
      </c>
      <c r="O40" s="10"/>
      <c r="P40" s="10"/>
      <c r="Q40" s="10"/>
      <c r="R40" s="10"/>
      <c r="S40" s="10"/>
    </row>
    <row r="41" spans="1:19" x14ac:dyDescent="0.3">
      <c r="A41" s="7" t="s">
        <v>25</v>
      </c>
      <c r="B41" s="9" t="s">
        <v>36</v>
      </c>
      <c r="C41" s="10">
        <v>821.18</v>
      </c>
      <c r="D41" s="10"/>
      <c r="E41" s="10">
        <v>812</v>
      </c>
      <c r="F41" s="10">
        <v>896.33</v>
      </c>
      <c r="G41" s="10">
        <v>904.59450000000004</v>
      </c>
      <c r="H41" s="10">
        <v>1048.645</v>
      </c>
      <c r="I41" s="10">
        <v>1168.9833000000001</v>
      </c>
      <c r="J41" s="10">
        <v>1196.6268</v>
      </c>
      <c r="K41" s="10">
        <v>1408.6953000000001</v>
      </c>
      <c r="L41" s="10">
        <v>1764.2037</v>
      </c>
      <c r="M41" s="10">
        <v>2082.6446999999998</v>
      </c>
      <c r="N41" s="10">
        <v>2324.6446000000001</v>
      </c>
      <c r="O41" s="10">
        <v>3223.6</v>
      </c>
      <c r="P41" s="10"/>
      <c r="Q41" s="10"/>
      <c r="R41" s="10"/>
      <c r="S41" s="10"/>
    </row>
    <row r="42" spans="1:19" x14ac:dyDescent="0.3">
      <c r="A42" s="7" t="s">
        <v>25</v>
      </c>
      <c r="B42" s="9" t="s">
        <v>37</v>
      </c>
      <c r="C42" s="10">
        <v>801.47379999999998</v>
      </c>
      <c r="D42" s="10"/>
      <c r="E42" s="10">
        <v>1027.0213000000001</v>
      </c>
      <c r="F42" s="10">
        <v>820.5</v>
      </c>
      <c r="G42" s="10">
        <v>873.02629999999999</v>
      </c>
      <c r="H42" s="10">
        <v>927.2867</v>
      </c>
      <c r="I42" s="10">
        <v>1064.9289000000001</v>
      </c>
      <c r="J42" s="10">
        <v>1191.2345</v>
      </c>
      <c r="K42" s="10">
        <v>1458.114</v>
      </c>
      <c r="L42" s="10">
        <v>1886</v>
      </c>
      <c r="M42" s="10">
        <v>1960</v>
      </c>
      <c r="N42" s="10">
        <v>2081.2399999999998</v>
      </c>
      <c r="O42" s="10"/>
      <c r="P42" s="10"/>
      <c r="Q42" s="10"/>
      <c r="R42" s="10"/>
      <c r="S42" s="10"/>
    </row>
    <row r="43" spans="1:19" x14ac:dyDescent="0.3">
      <c r="A43" s="7" t="s">
        <v>25</v>
      </c>
      <c r="B43" s="9" t="s">
        <v>38</v>
      </c>
      <c r="C43" s="10"/>
      <c r="D43" s="10"/>
      <c r="E43" s="10"/>
      <c r="F43" s="10">
        <v>1087</v>
      </c>
      <c r="G43" s="10">
        <v>1206.8150000000001</v>
      </c>
      <c r="H43" s="10">
        <v>1184.0525</v>
      </c>
      <c r="I43" s="10">
        <v>1272.4146000000001</v>
      </c>
      <c r="J43" s="10">
        <v>1531.8235999999999</v>
      </c>
      <c r="K43" s="10">
        <v>1645.1024</v>
      </c>
      <c r="L43" s="10">
        <v>1933.3864000000001</v>
      </c>
      <c r="M43" s="10">
        <v>2229.0691999999999</v>
      </c>
      <c r="N43" s="10">
        <v>2547.645</v>
      </c>
      <c r="O43" s="10">
        <v>3170</v>
      </c>
      <c r="P43" s="10"/>
      <c r="Q43" s="10"/>
      <c r="R43" s="10"/>
      <c r="S43" s="10"/>
    </row>
    <row r="44" spans="1:19" x14ac:dyDescent="0.3">
      <c r="A44" s="7" t="s">
        <v>39</v>
      </c>
      <c r="B44" s="35" t="s">
        <v>220</v>
      </c>
      <c r="C44" s="8">
        <v>809.89200000000005</v>
      </c>
      <c r="D44" s="8">
        <v>815.34929999999997</v>
      </c>
      <c r="E44" s="8">
        <v>996.50459999999998</v>
      </c>
      <c r="F44" s="8">
        <v>1012.6984</v>
      </c>
      <c r="G44" s="8">
        <v>1025.6378</v>
      </c>
      <c r="H44" s="8">
        <v>1188.8846000000001</v>
      </c>
      <c r="I44" s="8">
        <v>1320.7270000000001</v>
      </c>
      <c r="J44" s="8">
        <v>1445.9636</v>
      </c>
      <c r="K44" s="8">
        <v>1764.9947</v>
      </c>
      <c r="L44" s="8">
        <v>2144.3683999999998</v>
      </c>
      <c r="M44" s="8">
        <v>2449.0569</v>
      </c>
      <c r="N44" s="8">
        <v>3098.3042999999998</v>
      </c>
      <c r="O44" s="8">
        <v>3849.5675000000001</v>
      </c>
      <c r="P44" s="8">
        <v>4186</v>
      </c>
      <c r="Q44" s="8">
        <v>5113.1000000000004</v>
      </c>
      <c r="R44" s="8">
        <v>5312.7624999999998</v>
      </c>
      <c r="S44" s="8">
        <v>6127.4</v>
      </c>
    </row>
    <row r="45" spans="1:19" x14ac:dyDescent="0.3">
      <c r="A45" s="7" t="s">
        <v>39</v>
      </c>
      <c r="B45" s="9" t="s">
        <v>40</v>
      </c>
      <c r="C45" s="10">
        <v>780</v>
      </c>
      <c r="D45" s="10"/>
      <c r="E45" s="10">
        <v>931.28570000000002</v>
      </c>
      <c r="F45" s="10">
        <v>840</v>
      </c>
      <c r="G45" s="10"/>
      <c r="H45" s="10"/>
      <c r="I45" s="10">
        <v>1220</v>
      </c>
      <c r="J45" s="10"/>
      <c r="K45" s="10">
        <v>1740</v>
      </c>
      <c r="L45" s="10">
        <v>1945</v>
      </c>
      <c r="M45" s="10"/>
      <c r="N45" s="10"/>
      <c r="O45" s="10"/>
      <c r="P45" s="10"/>
      <c r="Q45" s="10"/>
      <c r="R45" s="10"/>
      <c r="S45" s="10"/>
    </row>
    <row r="46" spans="1:19" x14ac:dyDescent="0.3">
      <c r="A46" s="7" t="s">
        <v>39</v>
      </c>
      <c r="B46" s="9" t="s">
        <v>41</v>
      </c>
      <c r="C46" s="10">
        <v>803.92589999999996</v>
      </c>
      <c r="D46" s="10">
        <v>788</v>
      </c>
      <c r="E46" s="10">
        <v>1033.0550000000001</v>
      </c>
      <c r="F46" s="10">
        <v>1017.5714</v>
      </c>
      <c r="G46" s="10">
        <v>1096.4000000000001</v>
      </c>
      <c r="H46" s="10">
        <v>1123.0625</v>
      </c>
      <c r="I46" s="10">
        <v>1328.2</v>
      </c>
      <c r="J46" s="10">
        <v>1369.5</v>
      </c>
      <c r="K46" s="10">
        <v>1718</v>
      </c>
      <c r="L46" s="10">
        <v>2059.5</v>
      </c>
      <c r="M46" s="10"/>
      <c r="N46" s="10"/>
      <c r="O46" s="10"/>
      <c r="P46" s="10"/>
      <c r="Q46" s="10"/>
      <c r="R46" s="10"/>
      <c r="S46" s="10"/>
    </row>
    <row r="47" spans="1:19" x14ac:dyDescent="0.3">
      <c r="A47" s="7" t="s">
        <v>39</v>
      </c>
      <c r="B47" s="9" t="s">
        <v>42</v>
      </c>
      <c r="C47" s="10"/>
      <c r="D47" s="10"/>
      <c r="E47" s="10"/>
      <c r="F47" s="10"/>
      <c r="G47" s="10">
        <v>850</v>
      </c>
      <c r="H47" s="10"/>
      <c r="I47" s="10">
        <v>1081</v>
      </c>
      <c r="J47" s="10">
        <v>1052</v>
      </c>
      <c r="K47" s="10">
        <v>1378.0450000000001</v>
      </c>
      <c r="L47" s="10">
        <v>1739.3408999999999</v>
      </c>
      <c r="M47" s="10">
        <v>2266</v>
      </c>
      <c r="N47" s="10">
        <v>2670.9067</v>
      </c>
      <c r="O47" s="10">
        <v>2931</v>
      </c>
      <c r="P47" s="10">
        <v>3508</v>
      </c>
      <c r="Q47" s="10">
        <v>5485</v>
      </c>
      <c r="R47" s="10"/>
      <c r="S47" s="10"/>
    </row>
    <row r="48" spans="1:19" x14ac:dyDescent="0.3">
      <c r="A48" s="7" t="s">
        <v>39</v>
      </c>
      <c r="B48" s="9" t="s">
        <v>43</v>
      </c>
      <c r="C48" s="10"/>
      <c r="D48" s="10"/>
      <c r="E48" s="10"/>
      <c r="F48" s="10"/>
      <c r="G48" s="10"/>
      <c r="H48" s="10">
        <v>1586.2366999999999</v>
      </c>
      <c r="I48" s="10">
        <v>1468.8533</v>
      </c>
      <c r="J48" s="10">
        <v>1633.4</v>
      </c>
      <c r="K48" s="10">
        <v>1935.8463999999999</v>
      </c>
      <c r="L48" s="10">
        <v>2187.1356999999998</v>
      </c>
      <c r="M48" s="10">
        <v>2499.3447999999999</v>
      </c>
      <c r="N48" s="10">
        <v>3242.5736999999999</v>
      </c>
      <c r="O48" s="10">
        <v>3914.0533</v>
      </c>
      <c r="P48" s="10"/>
      <c r="Q48" s="10"/>
      <c r="R48" s="10">
        <v>5312.7624999999998</v>
      </c>
      <c r="S48" s="10">
        <v>6644</v>
      </c>
    </row>
    <row r="49" spans="1:19" x14ac:dyDescent="0.3">
      <c r="A49" s="7" t="s">
        <v>39</v>
      </c>
      <c r="B49" s="9" t="s">
        <v>44</v>
      </c>
      <c r="C49" s="10"/>
      <c r="D49" s="10"/>
      <c r="E49" s="10"/>
      <c r="F49" s="10"/>
      <c r="G49" s="10"/>
      <c r="H49" s="10"/>
      <c r="I49" s="10"/>
      <c r="J49" s="10">
        <v>1800</v>
      </c>
      <c r="K49" s="10">
        <v>1950</v>
      </c>
      <c r="L49" s="10">
        <v>2029.0509</v>
      </c>
      <c r="M49" s="10">
        <v>2399.5</v>
      </c>
      <c r="N49" s="10">
        <v>2706.6849999999999</v>
      </c>
      <c r="O49" s="10">
        <v>3430</v>
      </c>
      <c r="P49" s="10">
        <v>4262</v>
      </c>
      <c r="Q49" s="10"/>
      <c r="R49" s="10"/>
      <c r="S49" s="10"/>
    </row>
    <row r="50" spans="1:19" x14ac:dyDescent="0.3">
      <c r="A50" s="7" t="s">
        <v>39</v>
      </c>
      <c r="B50" s="9" t="s">
        <v>45</v>
      </c>
      <c r="C50" s="10">
        <v>800.58150000000001</v>
      </c>
      <c r="D50" s="10"/>
      <c r="E50" s="10">
        <v>913.16859999999997</v>
      </c>
      <c r="F50" s="10">
        <v>861.66669999999999</v>
      </c>
      <c r="G50" s="10">
        <v>824.73329999999999</v>
      </c>
      <c r="H50" s="10">
        <v>824.73</v>
      </c>
      <c r="I50" s="10">
        <v>1025.6875</v>
      </c>
      <c r="J50" s="10">
        <v>1079.08</v>
      </c>
      <c r="K50" s="10">
        <v>1400.3367000000001</v>
      </c>
      <c r="L50" s="10">
        <v>1904.96</v>
      </c>
      <c r="M50" s="10"/>
      <c r="N50" s="10"/>
      <c r="O50" s="10"/>
      <c r="P50" s="10"/>
      <c r="Q50" s="10"/>
      <c r="R50" s="10"/>
      <c r="S50" s="10"/>
    </row>
    <row r="51" spans="1:19" x14ac:dyDescent="0.3">
      <c r="A51" s="7" t="s">
        <v>39</v>
      </c>
      <c r="B51" s="9" t="s">
        <v>46</v>
      </c>
      <c r="C51" s="10"/>
      <c r="D51" s="10"/>
      <c r="E51" s="10"/>
      <c r="F51" s="10"/>
      <c r="G51" s="10">
        <v>889.47</v>
      </c>
      <c r="H51" s="10">
        <v>1065.75</v>
      </c>
      <c r="I51" s="10">
        <v>1015.6667</v>
      </c>
      <c r="J51" s="10"/>
      <c r="K51" s="10">
        <v>1258</v>
      </c>
      <c r="L51" s="10">
        <v>1522</v>
      </c>
      <c r="M51" s="10"/>
      <c r="N51" s="10"/>
      <c r="O51" s="10"/>
      <c r="P51" s="10"/>
      <c r="Q51" s="10"/>
      <c r="R51" s="10"/>
      <c r="S51" s="10"/>
    </row>
    <row r="52" spans="1:19" x14ac:dyDescent="0.3">
      <c r="A52" s="7" t="s">
        <v>39</v>
      </c>
      <c r="B52" s="9" t="s">
        <v>47</v>
      </c>
      <c r="C52" s="10">
        <v>787.87149999999997</v>
      </c>
      <c r="D52" s="10">
        <v>805.33339999999998</v>
      </c>
      <c r="E52" s="10">
        <v>1006.6538</v>
      </c>
      <c r="F52" s="10">
        <v>973.63499999999999</v>
      </c>
      <c r="G52" s="10">
        <v>912.5</v>
      </c>
      <c r="H52" s="10">
        <v>1172.4721999999999</v>
      </c>
      <c r="I52" s="10">
        <v>1156.6667</v>
      </c>
      <c r="J52" s="10">
        <v>1212.5</v>
      </c>
      <c r="K52" s="10">
        <v>1435.5675000000001</v>
      </c>
      <c r="L52" s="10"/>
      <c r="M52" s="10"/>
      <c r="N52" s="10"/>
      <c r="O52" s="10"/>
      <c r="P52" s="10"/>
      <c r="Q52" s="10"/>
      <c r="R52" s="10"/>
      <c r="S52" s="10"/>
    </row>
    <row r="53" spans="1:19" x14ac:dyDescent="0.3">
      <c r="A53" s="7" t="s">
        <v>39</v>
      </c>
      <c r="B53" s="9" t="s">
        <v>48</v>
      </c>
      <c r="C53" s="10"/>
      <c r="D53" s="10"/>
      <c r="E53" s="10"/>
      <c r="F53" s="10"/>
      <c r="G53" s="10"/>
      <c r="H53" s="10"/>
      <c r="I53" s="10">
        <v>1370</v>
      </c>
      <c r="J53" s="10"/>
      <c r="K53" s="10"/>
      <c r="L53" s="10"/>
      <c r="M53" s="10"/>
      <c r="N53" s="10"/>
      <c r="O53" s="10"/>
      <c r="P53" s="10"/>
      <c r="Q53" s="10"/>
      <c r="R53" s="10"/>
      <c r="S53" s="10"/>
    </row>
    <row r="54" spans="1:19" x14ac:dyDescent="0.3">
      <c r="A54" s="7" t="s">
        <v>39</v>
      </c>
      <c r="B54" s="9" t="s">
        <v>49</v>
      </c>
      <c r="C54" s="10">
        <v>780</v>
      </c>
      <c r="D54" s="10">
        <v>780</v>
      </c>
      <c r="E54" s="10">
        <v>811.33330000000001</v>
      </c>
      <c r="F54" s="10">
        <v>816</v>
      </c>
      <c r="G54" s="10">
        <v>860</v>
      </c>
      <c r="H54" s="10">
        <v>1023.2857</v>
      </c>
      <c r="I54" s="10">
        <v>1139.875</v>
      </c>
      <c r="J54" s="10">
        <v>1182.75</v>
      </c>
      <c r="K54" s="10">
        <v>1487.7449999999999</v>
      </c>
      <c r="L54" s="10">
        <v>1698</v>
      </c>
      <c r="M54" s="10">
        <v>2714</v>
      </c>
      <c r="N54" s="10"/>
      <c r="O54" s="10"/>
      <c r="P54" s="10"/>
      <c r="Q54" s="10"/>
      <c r="R54" s="10"/>
      <c r="S54" s="10"/>
    </row>
    <row r="55" spans="1:19" x14ac:dyDescent="0.3">
      <c r="A55" s="7" t="s">
        <v>39</v>
      </c>
      <c r="B55" s="9" t="s">
        <v>50</v>
      </c>
      <c r="C55" s="10">
        <v>780</v>
      </c>
      <c r="D55" s="10"/>
      <c r="E55" s="10"/>
      <c r="F55" s="10"/>
      <c r="G55" s="10"/>
      <c r="H55" s="10"/>
      <c r="I55" s="10"/>
      <c r="J55" s="10">
        <v>1477.855</v>
      </c>
      <c r="K55" s="10">
        <v>1508.96</v>
      </c>
      <c r="L55" s="10">
        <v>1729.4666999999999</v>
      </c>
      <c r="M55" s="10">
        <v>2185.7399999999998</v>
      </c>
      <c r="N55" s="10">
        <v>2567.54</v>
      </c>
      <c r="O55" s="10">
        <v>3162</v>
      </c>
      <c r="P55" s="10"/>
      <c r="Q55" s="10"/>
      <c r="R55" s="10"/>
      <c r="S55" s="10"/>
    </row>
    <row r="56" spans="1:19" x14ac:dyDescent="0.3">
      <c r="A56" s="7" t="s">
        <v>39</v>
      </c>
      <c r="B56" s="9" t="s">
        <v>51</v>
      </c>
      <c r="C56" s="10">
        <v>780</v>
      </c>
      <c r="D56" s="10"/>
      <c r="E56" s="10">
        <v>1020.8</v>
      </c>
      <c r="F56" s="10"/>
      <c r="G56" s="10">
        <v>1016</v>
      </c>
      <c r="H56" s="10"/>
      <c r="I56" s="10"/>
      <c r="J56" s="10">
        <v>1225</v>
      </c>
      <c r="K56" s="10"/>
      <c r="L56" s="10"/>
      <c r="M56" s="10">
        <v>1990</v>
      </c>
      <c r="N56" s="10"/>
      <c r="O56" s="10"/>
      <c r="P56" s="10"/>
      <c r="Q56" s="10"/>
      <c r="R56" s="10"/>
      <c r="S56" s="10"/>
    </row>
    <row r="57" spans="1:19" x14ac:dyDescent="0.3">
      <c r="A57" s="7" t="s">
        <v>39</v>
      </c>
      <c r="B57" s="9" t="s">
        <v>52</v>
      </c>
      <c r="C57" s="10"/>
      <c r="D57" s="10"/>
      <c r="E57" s="10"/>
      <c r="F57" s="10"/>
      <c r="G57" s="10"/>
      <c r="H57" s="10"/>
      <c r="I57" s="10"/>
      <c r="J57" s="10">
        <v>1943</v>
      </c>
      <c r="K57" s="10">
        <v>2245</v>
      </c>
      <c r="L57" s="10">
        <v>2331.6723999999999</v>
      </c>
      <c r="M57" s="10">
        <v>2557.2773999999999</v>
      </c>
      <c r="N57" s="10">
        <v>3394.3978000000002</v>
      </c>
      <c r="O57" s="10">
        <v>4090.5</v>
      </c>
      <c r="P57" s="10">
        <v>4788</v>
      </c>
      <c r="Q57" s="10"/>
      <c r="R57" s="10"/>
      <c r="S57" s="10"/>
    </row>
    <row r="58" spans="1:19" x14ac:dyDescent="0.3">
      <c r="A58" s="7" t="s">
        <v>39</v>
      </c>
      <c r="B58" s="9" t="s">
        <v>53</v>
      </c>
      <c r="C58" s="10">
        <v>797.24199999999996</v>
      </c>
      <c r="D58" s="10">
        <v>780</v>
      </c>
      <c r="E58" s="10">
        <v>881.50879999999995</v>
      </c>
      <c r="F58" s="10">
        <v>780</v>
      </c>
      <c r="G58" s="10">
        <v>784</v>
      </c>
      <c r="H58" s="10">
        <v>891.52670000000001</v>
      </c>
      <c r="I58" s="10">
        <v>1002</v>
      </c>
      <c r="J58" s="10">
        <v>1095.7449999999999</v>
      </c>
      <c r="K58" s="10">
        <v>1312</v>
      </c>
      <c r="L58" s="10">
        <v>1548</v>
      </c>
      <c r="M58" s="10"/>
      <c r="N58" s="10"/>
      <c r="O58" s="10"/>
      <c r="P58" s="10"/>
      <c r="Q58" s="10"/>
      <c r="R58" s="10"/>
      <c r="S58" s="10"/>
    </row>
    <row r="59" spans="1:19" x14ac:dyDescent="0.3">
      <c r="A59" s="7" t="s">
        <v>39</v>
      </c>
      <c r="B59" s="9" t="s">
        <v>54</v>
      </c>
      <c r="C59" s="10">
        <v>849.39739999999995</v>
      </c>
      <c r="D59" s="10">
        <v>936.83</v>
      </c>
      <c r="E59" s="10">
        <v>1048.3092999999999</v>
      </c>
      <c r="F59" s="10">
        <v>981.07249999999999</v>
      </c>
      <c r="G59" s="10"/>
      <c r="H59" s="10">
        <v>1232.4438</v>
      </c>
      <c r="I59" s="10">
        <v>1310</v>
      </c>
      <c r="J59" s="10">
        <v>1524.0889</v>
      </c>
      <c r="K59" s="10">
        <v>1756.7306000000001</v>
      </c>
      <c r="L59" s="10">
        <v>1835.73</v>
      </c>
      <c r="M59" s="10"/>
      <c r="N59" s="10"/>
      <c r="O59" s="10"/>
      <c r="P59" s="10"/>
      <c r="Q59" s="10"/>
      <c r="R59" s="10"/>
      <c r="S59" s="10"/>
    </row>
    <row r="60" spans="1:19" x14ac:dyDescent="0.3">
      <c r="A60" s="7" t="s">
        <v>39</v>
      </c>
      <c r="B60" s="9" t="s">
        <v>55</v>
      </c>
      <c r="C60" s="10">
        <v>848.13</v>
      </c>
      <c r="D60" s="10"/>
      <c r="E60" s="10">
        <v>1291.6967999999999</v>
      </c>
      <c r="F60" s="10">
        <v>1437.2674999999999</v>
      </c>
      <c r="G60" s="10"/>
      <c r="H60" s="10">
        <v>1507.7</v>
      </c>
      <c r="I60" s="10">
        <v>1654.5</v>
      </c>
      <c r="J60" s="10">
        <v>2102.4</v>
      </c>
      <c r="K60" s="10">
        <v>2144.4778000000001</v>
      </c>
      <c r="L60" s="10">
        <v>2781.6</v>
      </c>
      <c r="M60" s="10">
        <v>3385.2</v>
      </c>
      <c r="N60" s="10"/>
      <c r="O60" s="10"/>
      <c r="P60" s="10"/>
      <c r="Q60" s="10"/>
      <c r="R60" s="10"/>
      <c r="S60" s="10"/>
    </row>
    <row r="61" spans="1:19" x14ac:dyDescent="0.3">
      <c r="A61" s="7" t="s">
        <v>39</v>
      </c>
      <c r="B61" s="9" t="s">
        <v>56</v>
      </c>
      <c r="C61" s="10">
        <v>785</v>
      </c>
      <c r="D61" s="10"/>
      <c r="E61" s="10">
        <v>927.91499999999996</v>
      </c>
      <c r="F61" s="10">
        <v>892.5</v>
      </c>
      <c r="G61" s="10">
        <v>1024</v>
      </c>
      <c r="H61" s="10">
        <v>880.8</v>
      </c>
      <c r="I61" s="10">
        <v>1187.75</v>
      </c>
      <c r="J61" s="10">
        <v>1239.5</v>
      </c>
      <c r="K61" s="10"/>
      <c r="L61" s="10">
        <v>1763.5</v>
      </c>
      <c r="M61" s="10"/>
      <c r="N61" s="10"/>
      <c r="O61" s="10"/>
      <c r="P61" s="10"/>
      <c r="Q61" s="10"/>
      <c r="R61" s="10"/>
      <c r="S61" s="10"/>
    </row>
    <row r="62" spans="1:19" x14ac:dyDescent="0.3">
      <c r="A62" s="7" t="s">
        <v>39</v>
      </c>
      <c r="B62" s="9" t="s">
        <v>57</v>
      </c>
      <c r="C62" s="10">
        <v>880.1404</v>
      </c>
      <c r="D62" s="10"/>
      <c r="E62" s="10">
        <v>954.26599999999996</v>
      </c>
      <c r="F62" s="10"/>
      <c r="G62" s="10">
        <v>995</v>
      </c>
      <c r="H62" s="10">
        <v>1138.3888999999999</v>
      </c>
      <c r="I62" s="10">
        <v>1415.49</v>
      </c>
      <c r="J62" s="10">
        <v>1465</v>
      </c>
      <c r="K62" s="10">
        <v>1547</v>
      </c>
      <c r="L62" s="10">
        <v>1852.8570999999999</v>
      </c>
      <c r="M62" s="10">
        <v>2500</v>
      </c>
      <c r="N62" s="10">
        <v>2370</v>
      </c>
      <c r="O62" s="10"/>
      <c r="P62" s="10"/>
      <c r="Q62" s="10"/>
      <c r="R62" s="10"/>
      <c r="S62" s="10"/>
    </row>
    <row r="63" spans="1:19" x14ac:dyDescent="0.3">
      <c r="A63" s="7" t="s">
        <v>39</v>
      </c>
      <c r="B63" s="9" t="s">
        <v>58</v>
      </c>
      <c r="C63" s="10">
        <v>866.94849999999997</v>
      </c>
      <c r="D63" s="10">
        <v>895</v>
      </c>
      <c r="E63" s="10">
        <v>800</v>
      </c>
      <c r="F63" s="10">
        <v>1030.2149999999999</v>
      </c>
      <c r="G63" s="10"/>
      <c r="H63" s="10">
        <v>1035.1818000000001</v>
      </c>
      <c r="I63" s="10">
        <v>1557.03</v>
      </c>
      <c r="J63" s="10">
        <v>1562.5</v>
      </c>
      <c r="K63" s="10">
        <v>1774</v>
      </c>
      <c r="L63" s="10"/>
      <c r="M63" s="10"/>
      <c r="N63" s="10"/>
      <c r="O63" s="10"/>
      <c r="P63" s="10"/>
      <c r="Q63" s="10"/>
      <c r="R63" s="10"/>
      <c r="S63" s="10"/>
    </row>
    <row r="64" spans="1:19" x14ac:dyDescent="0.3">
      <c r="A64" s="7" t="s">
        <v>39</v>
      </c>
      <c r="B64" s="9" t="s">
        <v>59</v>
      </c>
      <c r="C64" s="10">
        <v>804.63250000000005</v>
      </c>
      <c r="D64" s="10"/>
      <c r="E64" s="10">
        <v>780</v>
      </c>
      <c r="F64" s="10">
        <v>1003</v>
      </c>
      <c r="G64" s="10"/>
      <c r="H64" s="10">
        <v>824</v>
      </c>
      <c r="I64" s="10">
        <v>1297.2221999999999</v>
      </c>
      <c r="J64" s="10"/>
      <c r="K64" s="10">
        <v>1470</v>
      </c>
      <c r="L64" s="10"/>
      <c r="M64" s="10"/>
      <c r="N64" s="10"/>
      <c r="O64" s="10"/>
      <c r="P64" s="10"/>
      <c r="Q64" s="10"/>
      <c r="R64" s="10"/>
      <c r="S64" s="10"/>
    </row>
    <row r="65" spans="1:19" x14ac:dyDescent="0.3">
      <c r="A65" s="7" t="s">
        <v>39</v>
      </c>
      <c r="B65" s="9" t="s">
        <v>60</v>
      </c>
      <c r="C65" s="10">
        <v>806.28700000000003</v>
      </c>
      <c r="D65" s="10"/>
      <c r="E65" s="10">
        <v>900.08669999999995</v>
      </c>
      <c r="F65" s="10">
        <v>780</v>
      </c>
      <c r="G65" s="10">
        <v>798</v>
      </c>
      <c r="H65" s="10">
        <v>1075.03</v>
      </c>
      <c r="I65" s="10"/>
      <c r="J65" s="10">
        <v>1306.6667</v>
      </c>
      <c r="K65" s="10">
        <v>1419.585</v>
      </c>
      <c r="L65" s="10">
        <v>1634.0650000000001</v>
      </c>
      <c r="M65" s="10"/>
      <c r="N65" s="10"/>
      <c r="O65" s="10"/>
      <c r="P65" s="10"/>
      <c r="Q65" s="10"/>
      <c r="R65" s="10"/>
      <c r="S65" s="10"/>
    </row>
    <row r="66" spans="1:19" x14ac:dyDescent="0.3">
      <c r="A66" s="7" t="s">
        <v>39</v>
      </c>
      <c r="B66" s="9" t="s">
        <v>61</v>
      </c>
      <c r="C66" s="10">
        <v>804.81820000000005</v>
      </c>
      <c r="D66" s="10">
        <v>1066</v>
      </c>
      <c r="E66" s="10">
        <v>952.13710000000003</v>
      </c>
      <c r="F66" s="10">
        <v>1185.4063000000001</v>
      </c>
      <c r="G66" s="10">
        <v>1310</v>
      </c>
      <c r="H66" s="10">
        <v>1262.4429</v>
      </c>
      <c r="I66" s="10">
        <v>1438.412</v>
      </c>
      <c r="J66" s="10">
        <v>1442.4775</v>
      </c>
      <c r="K66" s="10">
        <v>1976.0456999999999</v>
      </c>
      <c r="L66" s="10"/>
      <c r="M66" s="10"/>
      <c r="N66" s="10"/>
      <c r="O66" s="10"/>
      <c r="P66" s="10"/>
      <c r="Q66" s="10"/>
      <c r="R66" s="10"/>
      <c r="S66" s="10"/>
    </row>
    <row r="67" spans="1:19" x14ac:dyDescent="0.3">
      <c r="A67" s="7" t="s">
        <v>39</v>
      </c>
      <c r="B67" s="9" t="s">
        <v>62</v>
      </c>
      <c r="C67" s="10">
        <v>835.14290000000005</v>
      </c>
      <c r="D67" s="10"/>
      <c r="E67" s="10">
        <v>873.25</v>
      </c>
      <c r="F67" s="10"/>
      <c r="G67" s="10"/>
      <c r="H67" s="10"/>
      <c r="I67" s="10">
        <v>1150</v>
      </c>
      <c r="J67" s="10">
        <v>2047.5</v>
      </c>
      <c r="K67" s="10">
        <v>1502</v>
      </c>
      <c r="L67" s="10">
        <v>1636</v>
      </c>
      <c r="M67" s="10"/>
      <c r="N67" s="10"/>
      <c r="O67" s="10"/>
      <c r="P67" s="10"/>
      <c r="Q67" s="10"/>
      <c r="R67" s="10"/>
      <c r="S67" s="10"/>
    </row>
    <row r="68" spans="1:19" x14ac:dyDescent="0.3">
      <c r="A68" s="7" t="s">
        <v>39</v>
      </c>
      <c r="B68" s="9" t="s">
        <v>63</v>
      </c>
      <c r="C68" s="10">
        <v>780</v>
      </c>
      <c r="D68" s="10">
        <v>802</v>
      </c>
      <c r="E68" s="10">
        <v>1004.5343</v>
      </c>
      <c r="F68" s="10">
        <v>884.625</v>
      </c>
      <c r="G68" s="10">
        <v>1026.5</v>
      </c>
      <c r="H68" s="10">
        <v>1088.28</v>
      </c>
      <c r="I68" s="10">
        <v>1357.5625</v>
      </c>
      <c r="J68" s="10">
        <v>1263.0908999999999</v>
      </c>
      <c r="K68" s="10">
        <v>1993.82</v>
      </c>
      <c r="L68" s="10">
        <v>2565.6667000000002</v>
      </c>
      <c r="M68" s="10">
        <v>2820</v>
      </c>
      <c r="N68" s="10"/>
      <c r="O68" s="10"/>
      <c r="P68" s="10"/>
      <c r="Q68" s="10"/>
      <c r="R68" s="10"/>
      <c r="S68" s="10"/>
    </row>
    <row r="69" spans="1:19" x14ac:dyDescent="0.3">
      <c r="A69" s="7" t="s">
        <v>39</v>
      </c>
      <c r="B69" s="9" t="s">
        <v>64</v>
      </c>
      <c r="C69" s="10">
        <v>780</v>
      </c>
      <c r="D69" s="10">
        <v>798.86</v>
      </c>
      <c r="E69" s="10">
        <v>1027.6891000000001</v>
      </c>
      <c r="F69" s="10">
        <v>926.66669999999999</v>
      </c>
      <c r="G69" s="10"/>
      <c r="H69" s="10">
        <v>1124</v>
      </c>
      <c r="I69" s="10">
        <v>1800</v>
      </c>
      <c r="J69" s="10">
        <v>1542.9833000000001</v>
      </c>
      <c r="K69" s="10">
        <v>2157</v>
      </c>
      <c r="L69" s="10"/>
      <c r="M69" s="10"/>
      <c r="N69" s="10"/>
      <c r="O69" s="10"/>
      <c r="P69" s="10"/>
      <c r="Q69" s="10"/>
      <c r="R69" s="10"/>
      <c r="S69" s="10"/>
    </row>
    <row r="70" spans="1:19" x14ac:dyDescent="0.3">
      <c r="A70" s="7" t="s">
        <v>39</v>
      </c>
      <c r="B70" s="9" t="s">
        <v>65</v>
      </c>
      <c r="C70" s="10">
        <v>860.73</v>
      </c>
      <c r="D70" s="10">
        <v>888.79</v>
      </c>
      <c r="E70" s="10">
        <v>1060.5637999999999</v>
      </c>
      <c r="F70" s="10">
        <v>1114.1643999999999</v>
      </c>
      <c r="G70" s="10">
        <v>1254</v>
      </c>
      <c r="H70" s="10">
        <v>1421.2614000000001</v>
      </c>
      <c r="I70" s="10">
        <v>1359.7183</v>
      </c>
      <c r="J70" s="10">
        <v>1473.8667</v>
      </c>
      <c r="K70" s="10">
        <v>1663.336</v>
      </c>
      <c r="L70" s="10"/>
      <c r="M70" s="10"/>
      <c r="N70" s="10"/>
      <c r="O70" s="10"/>
      <c r="P70" s="10"/>
      <c r="Q70" s="10"/>
      <c r="R70" s="10"/>
      <c r="S70" s="10"/>
    </row>
    <row r="71" spans="1:19" x14ac:dyDescent="0.3">
      <c r="A71" s="7" t="s">
        <v>39</v>
      </c>
      <c r="B71" s="9" t="s">
        <v>66</v>
      </c>
      <c r="C71" s="10">
        <v>838.96730000000002</v>
      </c>
      <c r="D71" s="10"/>
      <c r="E71" s="10">
        <v>989.28700000000003</v>
      </c>
      <c r="F71" s="10"/>
      <c r="G71" s="10">
        <v>1116</v>
      </c>
      <c r="H71" s="10">
        <v>1250.8611000000001</v>
      </c>
      <c r="I71" s="10">
        <v>1130.5333000000001</v>
      </c>
      <c r="J71" s="10">
        <v>1628.8779</v>
      </c>
      <c r="K71" s="10">
        <v>1515.875</v>
      </c>
      <c r="L71" s="10">
        <v>1928.0260000000001</v>
      </c>
      <c r="M71" s="10">
        <v>2215.9724999999999</v>
      </c>
      <c r="N71" s="10"/>
      <c r="O71" s="10"/>
      <c r="P71" s="10"/>
      <c r="Q71" s="10"/>
      <c r="R71" s="10"/>
      <c r="S71" s="10"/>
    </row>
    <row r="72" spans="1:19" x14ac:dyDescent="0.3">
      <c r="A72" s="7" t="s">
        <v>39</v>
      </c>
      <c r="B72" s="9" t="s">
        <v>67</v>
      </c>
      <c r="C72" s="10"/>
      <c r="D72" s="10"/>
      <c r="E72" s="10"/>
      <c r="F72" s="10"/>
      <c r="G72" s="10">
        <v>1423.59</v>
      </c>
      <c r="H72" s="10">
        <v>1338.1015</v>
      </c>
      <c r="I72" s="10">
        <v>1435.2471</v>
      </c>
      <c r="J72" s="10">
        <v>1561.9854</v>
      </c>
      <c r="K72" s="10">
        <v>1892.3559</v>
      </c>
      <c r="L72" s="10">
        <v>2187.6754000000001</v>
      </c>
      <c r="M72" s="10">
        <v>2354.0304000000001</v>
      </c>
      <c r="N72" s="10">
        <v>2945.3254000000002</v>
      </c>
      <c r="O72" s="10">
        <v>4010.145</v>
      </c>
      <c r="P72" s="10"/>
      <c r="Q72" s="10">
        <v>4741.2</v>
      </c>
      <c r="R72" s="10"/>
      <c r="S72" s="10">
        <v>5610.8</v>
      </c>
    </row>
    <row r="73" spans="1:19" x14ac:dyDescent="0.3">
      <c r="A73" s="7" t="s">
        <v>39</v>
      </c>
      <c r="B73" s="9" t="s">
        <v>68</v>
      </c>
      <c r="C73" s="10">
        <v>780</v>
      </c>
      <c r="D73" s="10"/>
      <c r="E73" s="10"/>
      <c r="F73" s="10">
        <v>1047.652</v>
      </c>
      <c r="G73" s="10">
        <v>1195.3900000000001</v>
      </c>
      <c r="H73" s="10">
        <v>899</v>
      </c>
      <c r="I73" s="10">
        <v>1230</v>
      </c>
      <c r="J73" s="10">
        <v>1689</v>
      </c>
      <c r="K73" s="10">
        <v>1613.6029000000001</v>
      </c>
      <c r="L73" s="10">
        <v>2209.6149999999998</v>
      </c>
      <c r="M73" s="10"/>
      <c r="N73" s="10"/>
      <c r="O73" s="10"/>
      <c r="P73" s="10"/>
      <c r="Q73" s="10"/>
      <c r="R73" s="10"/>
      <c r="S73" s="10"/>
    </row>
    <row r="74" spans="1:19" x14ac:dyDescent="0.3">
      <c r="A74" s="7" t="s">
        <v>39</v>
      </c>
      <c r="B74" s="9" t="s">
        <v>69</v>
      </c>
      <c r="C74" s="10">
        <v>790</v>
      </c>
      <c r="D74" s="10">
        <v>780</v>
      </c>
      <c r="E74" s="10">
        <v>1012.1950000000001</v>
      </c>
      <c r="F74" s="10">
        <v>790</v>
      </c>
      <c r="G74" s="10">
        <v>1000</v>
      </c>
      <c r="H74" s="10">
        <v>1189.9749999999999</v>
      </c>
      <c r="I74" s="10">
        <v>1460</v>
      </c>
      <c r="J74" s="10">
        <v>1700</v>
      </c>
      <c r="K74" s="10">
        <v>1470</v>
      </c>
      <c r="L74" s="10">
        <v>2000</v>
      </c>
      <c r="M74" s="10"/>
      <c r="N74" s="10"/>
      <c r="O74" s="10"/>
      <c r="P74" s="10"/>
      <c r="Q74" s="10"/>
      <c r="R74" s="10"/>
      <c r="S74" s="10"/>
    </row>
    <row r="75" spans="1:19" x14ac:dyDescent="0.3">
      <c r="A75" s="7" t="s">
        <v>70</v>
      </c>
      <c r="B75" s="35" t="s">
        <v>220</v>
      </c>
      <c r="C75" s="8"/>
      <c r="D75" s="8"/>
      <c r="E75" s="8"/>
      <c r="F75" s="8"/>
      <c r="G75" s="8"/>
      <c r="H75" s="8">
        <v>819.58</v>
      </c>
      <c r="I75" s="8">
        <v>1372.2629999999999</v>
      </c>
      <c r="J75" s="8">
        <v>1474.3</v>
      </c>
      <c r="K75" s="8">
        <v>1730.0804000000001</v>
      </c>
      <c r="L75" s="8">
        <v>1912.1578999999999</v>
      </c>
      <c r="M75" s="8">
        <v>2279.6525999999999</v>
      </c>
      <c r="N75" s="8">
        <v>3316.3479000000002</v>
      </c>
      <c r="O75" s="8">
        <v>4015.3494999999998</v>
      </c>
      <c r="P75" s="8">
        <v>4622.9250000000002</v>
      </c>
      <c r="Q75" s="8">
        <v>4061</v>
      </c>
      <c r="R75" s="8">
        <v>5700</v>
      </c>
      <c r="S75" s="8">
        <v>5700</v>
      </c>
    </row>
    <row r="76" spans="1:19" x14ac:dyDescent="0.3">
      <c r="A76" s="7" t="s">
        <v>70</v>
      </c>
      <c r="B76" s="9" t="s">
        <v>71</v>
      </c>
      <c r="C76" s="10"/>
      <c r="D76" s="10"/>
      <c r="E76" s="10"/>
      <c r="F76" s="10"/>
      <c r="G76" s="10"/>
      <c r="H76" s="10"/>
      <c r="I76" s="10">
        <v>2215.25</v>
      </c>
      <c r="J76" s="10"/>
      <c r="K76" s="10">
        <v>1929.5014000000001</v>
      </c>
      <c r="L76" s="10">
        <v>2496.6667000000002</v>
      </c>
      <c r="M76" s="10">
        <v>2264.8851</v>
      </c>
      <c r="N76" s="10">
        <v>3525.9962999999998</v>
      </c>
      <c r="O76" s="10">
        <v>4111.1714000000002</v>
      </c>
      <c r="P76" s="10"/>
      <c r="Q76" s="10">
        <v>4061</v>
      </c>
      <c r="R76" s="10">
        <v>5700</v>
      </c>
      <c r="S76" s="10">
        <v>5700</v>
      </c>
    </row>
    <row r="77" spans="1:19" x14ac:dyDescent="0.3">
      <c r="A77" s="7" t="s">
        <v>70</v>
      </c>
      <c r="B77" s="9" t="s">
        <v>72</v>
      </c>
      <c r="C77" s="10"/>
      <c r="D77" s="10"/>
      <c r="E77" s="10"/>
      <c r="F77" s="10"/>
      <c r="G77" s="10"/>
      <c r="H77" s="10">
        <v>819.58</v>
      </c>
      <c r="I77" s="10">
        <v>1333.9455</v>
      </c>
      <c r="J77" s="10">
        <v>1474.3</v>
      </c>
      <c r="K77" s="10">
        <v>1715.6891000000001</v>
      </c>
      <c r="L77" s="10">
        <v>1877.0873999999999</v>
      </c>
      <c r="M77" s="10">
        <v>2313.8024999999998</v>
      </c>
      <c r="N77" s="10">
        <v>3129.9938999999999</v>
      </c>
      <c r="O77" s="10">
        <v>3823.7057</v>
      </c>
      <c r="P77" s="10">
        <v>4622.9250000000002</v>
      </c>
      <c r="Q77" s="10"/>
      <c r="R77" s="10"/>
      <c r="S77" s="10"/>
    </row>
    <row r="78" spans="1:19" x14ac:dyDescent="0.3">
      <c r="A78" s="7" t="s">
        <v>73</v>
      </c>
      <c r="B78" s="35" t="s">
        <v>220</v>
      </c>
      <c r="C78" s="8">
        <v>795.51009999999997</v>
      </c>
      <c r="D78" s="8">
        <v>807.64279999999997</v>
      </c>
      <c r="E78" s="8">
        <v>924.14419999999996</v>
      </c>
      <c r="F78" s="8">
        <v>896.22400000000005</v>
      </c>
      <c r="G78" s="8">
        <v>930.78139999999996</v>
      </c>
      <c r="H78" s="8">
        <v>1057.4558</v>
      </c>
      <c r="I78" s="8">
        <v>1134.8233</v>
      </c>
      <c r="J78" s="8">
        <v>1242.4965999999999</v>
      </c>
      <c r="K78" s="8">
        <v>1440.8303000000001</v>
      </c>
      <c r="L78" s="8">
        <v>1712.6623999999999</v>
      </c>
      <c r="M78" s="8">
        <v>2126.0625</v>
      </c>
      <c r="N78" s="8">
        <v>2633.4717999999998</v>
      </c>
      <c r="O78" s="8">
        <v>3215.4755</v>
      </c>
      <c r="P78" s="8">
        <v>3953.2020000000002</v>
      </c>
      <c r="Q78" s="8">
        <v>4383.0582999999997</v>
      </c>
      <c r="R78" s="8">
        <v>4671.0240000000003</v>
      </c>
      <c r="S78" s="8">
        <v>6853.69</v>
      </c>
    </row>
    <row r="79" spans="1:19" x14ac:dyDescent="0.3">
      <c r="A79" s="7" t="s">
        <v>73</v>
      </c>
      <c r="B79" s="9" t="s">
        <v>74</v>
      </c>
      <c r="C79" s="10">
        <v>780</v>
      </c>
      <c r="D79" s="10"/>
      <c r="E79" s="10"/>
      <c r="F79" s="10">
        <v>790</v>
      </c>
      <c r="G79" s="10">
        <v>904.34</v>
      </c>
      <c r="H79" s="10">
        <v>1070</v>
      </c>
      <c r="I79" s="10">
        <v>1023.3333</v>
      </c>
      <c r="J79" s="10"/>
      <c r="K79" s="10">
        <v>1541.72</v>
      </c>
      <c r="L79" s="10">
        <v>1719.86</v>
      </c>
      <c r="M79" s="10"/>
      <c r="N79" s="10"/>
      <c r="O79" s="10"/>
      <c r="P79" s="10"/>
      <c r="Q79" s="10"/>
      <c r="R79" s="10"/>
      <c r="S79" s="10"/>
    </row>
    <row r="80" spans="1:19" x14ac:dyDescent="0.3">
      <c r="A80" s="7" t="s">
        <v>73</v>
      </c>
      <c r="B80" s="9" t="s">
        <v>75</v>
      </c>
      <c r="C80" s="10"/>
      <c r="D80" s="10">
        <v>902.11599999999999</v>
      </c>
      <c r="E80" s="10">
        <v>1011.3922</v>
      </c>
      <c r="F80" s="10">
        <v>1041.1067</v>
      </c>
      <c r="G80" s="10">
        <v>959.14829999999995</v>
      </c>
      <c r="H80" s="10">
        <v>1050</v>
      </c>
      <c r="I80" s="10">
        <v>1213.7030999999999</v>
      </c>
      <c r="J80" s="10">
        <v>1417.9735000000001</v>
      </c>
      <c r="K80" s="10">
        <v>1585.2190000000001</v>
      </c>
      <c r="L80" s="10">
        <v>1950</v>
      </c>
      <c r="M80" s="10">
        <v>2300</v>
      </c>
      <c r="N80" s="10"/>
      <c r="O80" s="10">
        <v>3224.1</v>
      </c>
      <c r="P80" s="10">
        <v>3508</v>
      </c>
      <c r="Q80" s="10"/>
      <c r="R80" s="10"/>
      <c r="S80" s="10"/>
    </row>
    <row r="81" spans="1:19" x14ac:dyDescent="0.3">
      <c r="A81" s="7" t="s">
        <v>73</v>
      </c>
      <c r="B81" s="9" t="s">
        <v>76</v>
      </c>
      <c r="C81" s="10">
        <v>780</v>
      </c>
      <c r="D81" s="10"/>
      <c r="E81" s="10">
        <v>1006.692</v>
      </c>
      <c r="F81" s="10">
        <v>965.96799999999996</v>
      </c>
      <c r="G81" s="10"/>
      <c r="H81" s="10">
        <v>1069.5</v>
      </c>
      <c r="I81" s="10">
        <v>1145</v>
      </c>
      <c r="J81" s="10">
        <v>1496.31</v>
      </c>
      <c r="K81" s="10"/>
      <c r="L81" s="10">
        <v>1765.4</v>
      </c>
      <c r="M81" s="10"/>
      <c r="N81" s="10"/>
      <c r="O81" s="10"/>
      <c r="P81" s="10"/>
      <c r="Q81" s="10"/>
      <c r="R81" s="10"/>
      <c r="S81" s="10"/>
    </row>
    <row r="82" spans="1:19" x14ac:dyDescent="0.3">
      <c r="A82" s="7" t="s">
        <v>73</v>
      </c>
      <c r="B82" s="9" t="s">
        <v>77</v>
      </c>
      <c r="C82" s="10">
        <v>786.15750000000003</v>
      </c>
      <c r="D82" s="10"/>
      <c r="E82" s="10"/>
      <c r="F82" s="10">
        <v>821.6</v>
      </c>
      <c r="G82" s="10">
        <v>925.2</v>
      </c>
      <c r="H82" s="10">
        <v>1171.44</v>
      </c>
      <c r="I82" s="10"/>
      <c r="J82" s="10"/>
      <c r="K82" s="10">
        <v>1258</v>
      </c>
      <c r="L82" s="10"/>
      <c r="M82" s="10"/>
      <c r="N82" s="10"/>
      <c r="O82" s="10"/>
      <c r="P82" s="10"/>
      <c r="Q82" s="10"/>
      <c r="R82" s="10"/>
      <c r="S82" s="10"/>
    </row>
    <row r="83" spans="1:19" x14ac:dyDescent="0.3">
      <c r="A83" s="7" t="s">
        <v>73</v>
      </c>
      <c r="B83" s="9" t="s">
        <v>78</v>
      </c>
      <c r="C83" s="10">
        <v>780</v>
      </c>
      <c r="D83" s="10"/>
      <c r="E83" s="10"/>
      <c r="F83" s="10"/>
      <c r="G83" s="10"/>
      <c r="H83" s="10"/>
      <c r="I83" s="10">
        <v>988</v>
      </c>
      <c r="J83" s="10">
        <v>1174.4000000000001</v>
      </c>
      <c r="K83" s="10">
        <v>1288.5328</v>
      </c>
      <c r="L83" s="10">
        <v>1712.2107000000001</v>
      </c>
      <c r="M83" s="10">
        <v>2300.85</v>
      </c>
      <c r="N83" s="10">
        <v>2497.625</v>
      </c>
      <c r="O83" s="10"/>
      <c r="P83" s="10">
        <v>3573</v>
      </c>
      <c r="Q83" s="10"/>
      <c r="R83" s="10"/>
      <c r="S83" s="10"/>
    </row>
    <row r="84" spans="1:19" x14ac:dyDescent="0.3">
      <c r="A84" s="7" t="s">
        <v>73</v>
      </c>
      <c r="B84" s="9" t="s">
        <v>79</v>
      </c>
      <c r="C84" s="10"/>
      <c r="D84" s="10"/>
      <c r="E84" s="10"/>
      <c r="F84" s="10"/>
      <c r="G84" s="10"/>
      <c r="H84" s="10"/>
      <c r="I84" s="10">
        <v>1462.41</v>
      </c>
      <c r="J84" s="10"/>
      <c r="K84" s="10">
        <v>1907.4429</v>
      </c>
      <c r="L84" s="10">
        <v>1957.1121000000001</v>
      </c>
      <c r="M84" s="10">
        <v>2025.5391999999999</v>
      </c>
      <c r="N84" s="10">
        <v>2636.1680000000001</v>
      </c>
      <c r="O84" s="10">
        <v>3164.2444</v>
      </c>
      <c r="P84" s="10"/>
      <c r="Q84" s="10"/>
      <c r="R84" s="10">
        <v>4585.5066999999999</v>
      </c>
      <c r="S84" s="10">
        <v>6853.69</v>
      </c>
    </row>
    <row r="85" spans="1:19" x14ac:dyDescent="0.3">
      <c r="A85" s="7" t="s">
        <v>73</v>
      </c>
      <c r="B85" s="9" t="s">
        <v>80</v>
      </c>
      <c r="C85" s="10">
        <v>780</v>
      </c>
      <c r="D85" s="10">
        <v>780</v>
      </c>
      <c r="E85" s="10">
        <v>874.60149999999999</v>
      </c>
      <c r="F85" s="10">
        <v>802</v>
      </c>
      <c r="G85" s="10">
        <v>1083.94</v>
      </c>
      <c r="H85" s="10"/>
      <c r="I85" s="10">
        <v>1059.5266999999999</v>
      </c>
      <c r="J85" s="10">
        <v>1202</v>
      </c>
      <c r="K85" s="10">
        <v>1410.7380000000001</v>
      </c>
      <c r="L85" s="10">
        <v>2300</v>
      </c>
      <c r="M85" s="10"/>
      <c r="N85" s="10"/>
      <c r="O85" s="10"/>
      <c r="P85" s="10"/>
      <c r="Q85" s="10"/>
      <c r="R85" s="10"/>
      <c r="S85" s="10"/>
    </row>
    <row r="86" spans="1:19" x14ac:dyDescent="0.3">
      <c r="A86" s="7" t="s">
        <v>73</v>
      </c>
      <c r="B86" s="9" t="s">
        <v>81</v>
      </c>
      <c r="C86" s="10"/>
      <c r="D86" s="10"/>
      <c r="E86" s="10"/>
      <c r="F86" s="10">
        <v>1017.225</v>
      </c>
      <c r="G86" s="10">
        <v>957.66189999999995</v>
      </c>
      <c r="H86" s="10">
        <v>1188.6500000000001</v>
      </c>
      <c r="I86" s="10">
        <v>1099.2950000000001</v>
      </c>
      <c r="J86" s="10">
        <v>1383.8426999999999</v>
      </c>
      <c r="K86" s="10">
        <v>1539.5826999999999</v>
      </c>
      <c r="L86" s="10">
        <v>2022.58</v>
      </c>
      <c r="M86" s="10">
        <v>2107.0324999999998</v>
      </c>
      <c r="N86" s="10"/>
      <c r="O86" s="10">
        <v>3143.11</v>
      </c>
      <c r="P86" s="10">
        <v>4570.08</v>
      </c>
      <c r="Q86" s="10"/>
      <c r="R86" s="10"/>
      <c r="S86" s="10"/>
    </row>
    <row r="87" spans="1:19" x14ac:dyDescent="0.3">
      <c r="A87" s="7" t="s">
        <v>73</v>
      </c>
      <c r="B87" s="9" t="s">
        <v>82</v>
      </c>
      <c r="C87" s="10"/>
      <c r="D87" s="10"/>
      <c r="E87" s="10">
        <v>1004.2</v>
      </c>
      <c r="F87" s="10"/>
      <c r="G87" s="10">
        <v>1118</v>
      </c>
      <c r="H87" s="10">
        <v>1222</v>
      </c>
      <c r="I87" s="10">
        <v>1277.5833</v>
      </c>
      <c r="J87" s="10">
        <v>1261.3622</v>
      </c>
      <c r="K87" s="10">
        <v>1404.1536000000001</v>
      </c>
      <c r="L87" s="10">
        <v>1637.2692</v>
      </c>
      <c r="M87" s="10">
        <v>2194.7763</v>
      </c>
      <c r="N87" s="10">
        <v>2690.7930999999999</v>
      </c>
      <c r="O87" s="10">
        <v>3370.65</v>
      </c>
      <c r="P87" s="10">
        <v>4570.63</v>
      </c>
      <c r="Q87" s="10">
        <v>5215.2</v>
      </c>
      <c r="R87" s="10">
        <v>5235.6000000000004</v>
      </c>
      <c r="S87" s="10"/>
    </row>
    <row r="88" spans="1:19" x14ac:dyDescent="0.3">
      <c r="A88" s="7" t="s">
        <v>73</v>
      </c>
      <c r="B88" s="9" t="s">
        <v>83</v>
      </c>
      <c r="C88" s="10">
        <v>781.25</v>
      </c>
      <c r="D88" s="10">
        <v>795</v>
      </c>
      <c r="E88" s="10">
        <v>886.8</v>
      </c>
      <c r="F88" s="10">
        <v>831.66669999999999</v>
      </c>
      <c r="G88" s="10">
        <v>1008.125</v>
      </c>
      <c r="H88" s="10">
        <v>1010</v>
      </c>
      <c r="I88" s="10">
        <v>1053.6117999999999</v>
      </c>
      <c r="J88" s="10">
        <v>1229.325</v>
      </c>
      <c r="K88" s="10">
        <v>1437.7491</v>
      </c>
      <c r="L88" s="10">
        <v>1665.2720999999999</v>
      </c>
      <c r="M88" s="10">
        <v>2082.9708999999998</v>
      </c>
      <c r="N88" s="10">
        <v>2600.3471</v>
      </c>
      <c r="O88" s="10">
        <v>2931</v>
      </c>
      <c r="P88" s="10"/>
      <c r="Q88" s="10">
        <v>3951</v>
      </c>
      <c r="R88" s="10">
        <v>4363</v>
      </c>
      <c r="S88" s="10"/>
    </row>
    <row r="89" spans="1:19" x14ac:dyDescent="0.3">
      <c r="A89" s="7" t="s">
        <v>73</v>
      </c>
      <c r="B89" s="9" t="s">
        <v>84</v>
      </c>
      <c r="C89" s="10"/>
      <c r="D89" s="10"/>
      <c r="E89" s="10"/>
      <c r="F89" s="10"/>
      <c r="G89" s="10">
        <v>1072.68</v>
      </c>
      <c r="H89" s="10"/>
      <c r="I89" s="10"/>
      <c r="J89" s="10">
        <v>1689.02</v>
      </c>
      <c r="K89" s="10">
        <v>1556.4259999999999</v>
      </c>
      <c r="L89" s="10">
        <v>1785.6765</v>
      </c>
      <c r="M89" s="10">
        <v>2403.8557000000001</v>
      </c>
      <c r="N89" s="10"/>
      <c r="O89" s="10">
        <v>2931</v>
      </c>
      <c r="P89" s="10"/>
      <c r="Q89" s="10">
        <v>4699.4399999999996</v>
      </c>
      <c r="R89" s="10"/>
      <c r="S89" s="10"/>
    </row>
    <row r="90" spans="1:19" x14ac:dyDescent="0.3">
      <c r="A90" s="7" t="s">
        <v>73</v>
      </c>
      <c r="B90" s="9" t="s">
        <v>85</v>
      </c>
      <c r="C90" s="10">
        <v>850.52499999999998</v>
      </c>
      <c r="D90" s="10"/>
      <c r="E90" s="10">
        <v>952.11500000000001</v>
      </c>
      <c r="F90" s="10">
        <v>987.52599999999995</v>
      </c>
      <c r="G90" s="10">
        <v>943.31780000000003</v>
      </c>
      <c r="H90" s="10"/>
      <c r="I90" s="10">
        <v>1183.9519</v>
      </c>
      <c r="J90" s="10">
        <v>1226.9770000000001</v>
      </c>
      <c r="K90" s="10">
        <v>1528.6751999999999</v>
      </c>
      <c r="L90" s="10">
        <v>1875.1333</v>
      </c>
      <c r="M90" s="10">
        <v>2238.4369999999999</v>
      </c>
      <c r="N90" s="10">
        <v>2364</v>
      </c>
      <c r="O90" s="10"/>
      <c r="P90" s="10">
        <v>3600.32</v>
      </c>
      <c r="Q90" s="10">
        <v>4520.71</v>
      </c>
      <c r="R90" s="10"/>
      <c r="S90" s="10"/>
    </row>
    <row r="91" spans="1:19" x14ac:dyDescent="0.3">
      <c r="A91" s="7" t="s">
        <v>73</v>
      </c>
      <c r="B91" s="9" t="s">
        <v>86</v>
      </c>
      <c r="C91" s="10"/>
      <c r="D91" s="10"/>
      <c r="E91" s="10"/>
      <c r="F91" s="10"/>
      <c r="G91" s="10"/>
      <c r="H91" s="10"/>
      <c r="I91" s="10">
        <v>1035.0545999999999</v>
      </c>
      <c r="J91" s="10">
        <v>1125.069</v>
      </c>
      <c r="K91" s="10">
        <v>1370.1273000000001</v>
      </c>
      <c r="L91" s="10">
        <v>1572.7449999999999</v>
      </c>
      <c r="M91" s="10">
        <v>2304</v>
      </c>
      <c r="N91" s="10"/>
      <c r="O91" s="10"/>
      <c r="P91" s="10">
        <v>3687</v>
      </c>
      <c r="Q91" s="10"/>
      <c r="R91" s="10"/>
      <c r="S91" s="10"/>
    </row>
    <row r="92" spans="1:19" x14ac:dyDescent="0.3">
      <c r="A92" s="7" t="s">
        <v>73</v>
      </c>
      <c r="B92" s="9" t="s">
        <v>87</v>
      </c>
      <c r="C92" s="10">
        <v>786.66669999999999</v>
      </c>
      <c r="D92" s="10"/>
      <c r="E92" s="10">
        <v>850</v>
      </c>
      <c r="F92" s="10">
        <v>966.83</v>
      </c>
      <c r="G92" s="10">
        <v>882.74429999999995</v>
      </c>
      <c r="H92" s="10">
        <v>1154.5999999999999</v>
      </c>
      <c r="I92" s="10">
        <v>1122.5495000000001</v>
      </c>
      <c r="J92" s="10">
        <v>1274.6948</v>
      </c>
      <c r="K92" s="10">
        <v>1393.0696</v>
      </c>
      <c r="L92" s="10">
        <v>1848.5</v>
      </c>
      <c r="M92" s="10">
        <v>2104.4382999999998</v>
      </c>
      <c r="N92" s="10"/>
      <c r="O92" s="10">
        <v>3455.49</v>
      </c>
      <c r="P92" s="10">
        <v>3687</v>
      </c>
      <c r="Q92" s="10"/>
      <c r="R92" s="10"/>
      <c r="S92" s="10"/>
    </row>
    <row r="93" spans="1:19" x14ac:dyDescent="0.3">
      <c r="A93" s="7" t="s">
        <v>73</v>
      </c>
      <c r="B93" s="9" t="s">
        <v>88</v>
      </c>
      <c r="C93" s="10">
        <v>780</v>
      </c>
      <c r="D93" s="10"/>
      <c r="E93" s="10"/>
      <c r="F93" s="10"/>
      <c r="G93" s="10">
        <v>1012.4</v>
      </c>
      <c r="H93" s="10">
        <v>954.4</v>
      </c>
      <c r="I93" s="10">
        <v>1068.875</v>
      </c>
      <c r="J93" s="10">
        <v>1123.5</v>
      </c>
      <c r="K93" s="10">
        <v>1415.1333</v>
      </c>
      <c r="L93" s="10">
        <v>1624.5</v>
      </c>
      <c r="M93" s="10"/>
      <c r="N93" s="10"/>
      <c r="O93" s="10">
        <v>3081</v>
      </c>
      <c r="P93" s="10"/>
      <c r="Q93" s="10"/>
      <c r="R93" s="10"/>
      <c r="S93" s="10"/>
    </row>
    <row r="94" spans="1:19" x14ac:dyDescent="0.3">
      <c r="A94" s="7" t="s">
        <v>73</v>
      </c>
      <c r="B94" s="9" t="s">
        <v>89</v>
      </c>
      <c r="C94" s="10">
        <v>780</v>
      </c>
      <c r="D94" s="10">
        <v>794.07569999999998</v>
      </c>
      <c r="E94" s="10">
        <v>897.91589999999997</v>
      </c>
      <c r="F94" s="10">
        <v>846</v>
      </c>
      <c r="G94" s="10">
        <v>1089.3900000000001</v>
      </c>
      <c r="H94" s="10">
        <v>1248.5</v>
      </c>
      <c r="I94" s="10">
        <v>1165.4000000000001</v>
      </c>
      <c r="J94" s="10">
        <v>1323.348</v>
      </c>
      <c r="K94" s="10">
        <v>1361.74</v>
      </c>
      <c r="L94" s="10">
        <v>1784.182</v>
      </c>
      <c r="M94" s="10"/>
      <c r="N94" s="10"/>
      <c r="O94" s="10"/>
      <c r="P94" s="10"/>
      <c r="Q94" s="10"/>
      <c r="R94" s="10"/>
      <c r="S94" s="10"/>
    </row>
    <row r="95" spans="1:19" x14ac:dyDescent="0.3">
      <c r="A95" s="7" t="s">
        <v>73</v>
      </c>
      <c r="B95" s="9" t="s">
        <v>90</v>
      </c>
      <c r="C95" s="10">
        <v>828.62329999999997</v>
      </c>
      <c r="D95" s="10"/>
      <c r="E95" s="10"/>
      <c r="F95" s="10"/>
      <c r="G95" s="10">
        <v>844.71810000000005</v>
      </c>
      <c r="H95" s="10"/>
      <c r="I95" s="10">
        <v>1152.7574999999999</v>
      </c>
      <c r="J95" s="10">
        <v>1210.7012999999999</v>
      </c>
      <c r="K95" s="10">
        <v>1388.97</v>
      </c>
      <c r="L95" s="10">
        <v>2165</v>
      </c>
      <c r="M95" s="10">
        <v>2060.0666999999999</v>
      </c>
      <c r="N95" s="10"/>
      <c r="O95" s="10">
        <v>3725.7</v>
      </c>
      <c r="P95" s="10"/>
      <c r="Q95" s="10"/>
      <c r="R95" s="10"/>
      <c r="S95" s="10"/>
    </row>
    <row r="96" spans="1:19" x14ac:dyDescent="0.3">
      <c r="A96" s="7" t="s">
        <v>73</v>
      </c>
      <c r="B96" s="9" t="s">
        <v>91</v>
      </c>
      <c r="C96" s="10">
        <v>785</v>
      </c>
      <c r="D96" s="10"/>
      <c r="E96" s="10">
        <v>780</v>
      </c>
      <c r="F96" s="10"/>
      <c r="G96" s="10"/>
      <c r="H96" s="10">
        <v>996</v>
      </c>
      <c r="I96" s="10">
        <v>1115.6667</v>
      </c>
      <c r="J96" s="10">
        <v>1176.5332000000001</v>
      </c>
      <c r="K96" s="10">
        <v>1460.1971000000001</v>
      </c>
      <c r="L96" s="10">
        <v>1647.3074999999999</v>
      </c>
      <c r="M96" s="10">
        <v>2108.8649999999998</v>
      </c>
      <c r="N96" s="10"/>
      <c r="O96" s="10"/>
      <c r="P96" s="10">
        <v>3584.5</v>
      </c>
      <c r="Q96" s="10">
        <v>3961</v>
      </c>
      <c r="R96" s="10"/>
      <c r="S96" s="10"/>
    </row>
    <row r="97" spans="1:19" x14ac:dyDescent="0.3">
      <c r="A97" s="7" t="s">
        <v>73</v>
      </c>
      <c r="B97" s="9" t="s">
        <v>92</v>
      </c>
      <c r="C97" s="10">
        <v>794.26310000000001</v>
      </c>
      <c r="D97" s="10">
        <v>798</v>
      </c>
      <c r="E97" s="10">
        <v>881.803</v>
      </c>
      <c r="F97" s="10">
        <v>792.5</v>
      </c>
      <c r="G97" s="10">
        <v>791.5</v>
      </c>
      <c r="H97" s="10">
        <v>1026</v>
      </c>
      <c r="I97" s="10">
        <v>1293.6875</v>
      </c>
      <c r="J97" s="10">
        <v>1656.075</v>
      </c>
      <c r="K97" s="10">
        <v>1468.38</v>
      </c>
      <c r="L97" s="10">
        <v>2051.3332999999998</v>
      </c>
      <c r="M97" s="10">
        <v>2329.3332999999998</v>
      </c>
      <c r="N97" s="10"/>
      <c r="O97" s="10"/>
      <c r="P97" s="10"/>
      <c r="Q97" s="10"/>
      <c r="R97" s="10"/>
      <c r="S97" s="10"/>
    </row>
    <row r="98" spans="1:19" x14ac:dyDescent="0.3">
      <c r="A98" s="7" t="s">
        <v>73</v>
      </c>
      <c r="B98" s="9" t="s">
        <v>93</v>
      </c>
      <c r="C98" s="10"/>
      <c r="D98" s="10"/>
      <c r="E98" s="10"/>
      <c r="F98" s="10"/>
      <c r="G98" s="10"/>
      <c r="H98" s="10"/>
      <c r="I98" s="10">
        <v>1327</v>
      </c>
      <c r="J98" s="10">
        <v>1514.6267</v>
      </c>
      <c r="K98" s="10">
        <v>1461.05</v>
      </c>
      <c r="L98" s="10">
        <v>2297.4</v>
      </c>
      <c r="M98" s="10">
        <v>2038.93</v>
      </c>
      <c r="N98" s="10"/>
      <c r="O98" s="10">
        <v>3455.5</v>
      </c>
      <c r="P98" s="10">
        <v>4075.11</v>
      </c>
      <c r="Q98" s="10"/>
      <c r="R98" s="10"/>
      <c r="S98" s="10"/>
    </row>
    <row r="99" spans="1:19" x14ac:dyDescent="0.3">
      <c r="A99" s="7" t="s">
        <v>73</v>
      </c>
      <c r="B99" s="9" t="s">
        <v>94</v>
      </c>
      <c r="C99" s="10">
        <v>804.63229999999999</v>
      </c>
      <c r="D99" s="10"/>
      <c r="E99" s="10">
        <v>1024.0986</v>
      </c>
      <c r="F99" s="10">
        <v>842</v>
      </c>
      <c r="G99" s="10"/>
      <c r="H99" s="10"/>
      <c r="I99" s="10"/>
      <c r="J99" s="10">
        <v>1460.575</v>
      </c>
      <c r="K99" s="10">
        <v>1500</v>
      </c>
      <c r="L99" s="10">
        <v>1999</v>
      </c>
      <c r="M99" s="10"/>
      <c r="N99" s="10"/>
      <c r="O99" s="10"/>
      <c r="P99" s="10"/>
      <c r="Q99" s="10"/>
      <c r="R99" s="10"/>
      <c r="S99" s="10"/>
    </row>
    <row r="100" spans="1:19" x14ac:dyDescent="0.3">
      <c r="A100" s="7" t="s">
        <v>73</v>
      </c>
      <c r="B100" s="9" t="s">
        <v>95</v>
      </c>
      <c r="C100" s="10">
        <v>906.87750000000005</v>
      </c>
      <c r="D100" s="10">
        <v>780</v>
      </c>
      <c r="E100" s="10">
        <v>855.77250000000004</v>
      </c>
      <c r="F100" s="10">
        <v>985.67</v>
      </c>
      <c r="G100" s="10">
        <v>899.82320000000004</v>
      </c>
      <c r="H100" s="10">
        <v>1100</v>
      </c>
      <c r="I100" s="10">
        <v>1070.125</v>
      </c>
      <c r="J100" s="10">
        <v>1219.4372000000001</v>
      </c>
      <c r="K100" s="10">
        <v>1405.5081</v>
      </c>
      <c r="L100" s="10">
        <v>1971.0417</v>
      </c>
      <c r="M100" s="10">
        <v>2266</v>
      </c>
      <c r="N100" s="10"/>
      <c r="O100" s="10"/>
      <c r="P100" s="10"/>
      <c r="Q100" s="10"/>
      <c r="R100" s="10"/>
      <c r="S100" s="10"/>
    </row>
    <row r="101" spans="1:19" x14ac:dyDescent="0.3">
      <c r="A101" s="7" t="s">
        <v>73</v>
      </c>
      <c r="B101" s="9" t="s">
        <v>96</v>
      </c>
      <c r="C101" s="10">
        <v>850</v>
      </c>
      <c r="D101" s="10">
        <v>803</v>
      </c>
      <c r="E101" s="10">
        <v>997.23199999999997</v>
      </c>
      <c r="F101" s="10">
        <v>881.5</v>
      </c>
      <c r="G101" s="10">
        <v>947.9425</v>
      </c>
      <c r="H101" s="10"/>
      <c r="I101" s="10">
        <v>1418.34</v>
      </c>
      <c r="J101" s="10">
        <v>1116</v>
      </c>
      <c r="K101" s="10">
        <v>1249.6367</v>
      </c>
      <c r="L101" s="10">
        <v>1706</v>
      </c>
      <c r="M101" s="10"/>
      <c r="N101" s="10"/>
      <c r="O101" s="10"/>
      <c r="P101" s="10"/>
      <c r="Q101" s="10"/>
      <c r="R101" s="10"/>
      <c r="S101" s="10"/>
    </row>
    <row r="102" spans="1:19" x14ac:dyDescent="0.3">
      <c r="A102" s="7" t="s">
        <v>73</v>
      </c>
      <c r="B102" s="9" t="s">
        <v>97</v>
      </c>
      <c r="C102" s="10"/>
      <c r="D102" s="10"/>
      <c r="E102" s="10">
        <v>889.56100000000004</v>
      </c>
      <c r="F102" s="10"/>
      <c r="G102" s="10"/>
      <c r="H102" s="10">
        <v>1065</v>
      </c>
      <c r="I102" s="10">
        <v>1315.83</v>
      </c>
      <c r="J102" s="10">
        <v>1700</v>
      </c>
      <c r="K102" s="10">
        <v>1527.72</v>
      </c>
      <c r="L102" s="10"/>
      <c r="M102" s="10"/>
      <c r="N102" s="10"/>
      <c r="O102" s="10"/>
      <c r="P102" s="10"/>
      <c r="Q102" s="10"/>
      <c r="R102" s="10"/>
      <c r="S102" s="10"/>
    </row>
    <row r="103" spans="1:19" x14ac:dyDescent="0.3">
      <c r="A103" s="7" t="s">
        <v>98</v>
      </c>
      <c r="B103" s="35" t="s">
        <v>220</v>
      </c>
      <c r="C103" s="8">
        <v>814.15030000000002</v>
      </c>
      <c r="D103" s="8">
        <v>871.99879999999996</v>
      </c>
      <c r="E103" s="8">
        <v>1014.2754</v>
      </c>
      <c r="F103" s="8">
        <v>1086.2642000000001</v>
      </c>
      <c r="G103" s="8">
        <v>1201.8</v>
      </c>
      <c r="H103" s="8">
        <v>1359.1789000000001</v>
      </c>
      <c r="I103" s="8">
        <v>1329.1052</v>
      </c>
      <c r="J103" s="8">
        <v>1349.6061999999999</v>
      </c>
      <c r="K103" s="8">
        <v>1704.2512999999999</v>
      </c>
      <c r="L103" s="8">
        <v>1901.9797000000001</v>
      </c>
      <c r="M103" s="8">
        <v>2350.4175</v>
      </c>
      <c r="N103" s="8">
        <v>2832.2737999999999</v>
      </c>
      <c r="O103" s="8">
        <v>3682.8026</v>
      </c>
      <c r="P103" s="8">
        <v>3816.9675000000002</v>
      </c>
      <c r="Q103" s="8">
        <v>4362.0667000000003</v>
      </c>
      <c r="R103" s="8">
        <v>5012.8</v>
      </c>
      <c r="S103" s="8">
        <v>5900</v>
      </c>
    </row>
    <row r="104" spans="1:19" x14ac:dyDescent="0.3">
      <c r="A104" s="7" t="s">
        <v>98</v>
      </c>
      <c r="B104" s="9" t="s">
        <v>99</v>
      </c>
      <c r="C104" s="10"/>
      <c r="D104" s="10"/>
      <c r="E104" s="10"/>
      <c r="F104" s="10"/>
      <c r="G104" s="10">
        <v>1162</v>
      </c>
      <c r="H104" s="10"/>
      <c r="I104" s="10">
        <v>1541.8667</v>
      </c>
      <c r="J104" s="10">
        <v>1583</v>
      </c>
      <c r="K104" s="10">
        <v>2069.1325000000002</v>
      </c>
      <c r="L104" s="10">
        <v>2067.9711000000002</v>
      </c>
      <c r="M104" s="10">
        <v>2391.6473000000001</v>
      </c>
      <c r="N104" s="10">
        <v>2975.8571000000002</v>
      </c>
      <c r="O104" s="10">
        <v>4066.4</v>
      </c>
      <c r="P104" s="10"/>
      <c r="Q104" s="10">
        <v>4565</v>
      </c>
      <c r="R104" s="10"/>
      <c r="S104" s="10"/>
    </row>
    <row r="105" spans="1:19" x14ac:dyDescent="0.3">
      <c r="A105" s="7" t="s">
        <v>98</v>
      </c>
      <c r="B105" s="9" t="s">
        <v>100</v>
      </c>
      <c r="C105" s="10"/>
      <c r="D105" s="10"/>
      <c r="E105" s="10"/>
      <c r="F105" s="10"/>
      <c r="G105" s="10">
        <v>1639.7349999999999</v>
      </c>
      <c r="H105" s="10"/>
      <c r="I105" s="10">
        <v>1717.37</v>
      </c>
      <c r="J105" s="10">
        <v>1821.6583000000001</v>
      </c>
      <c r="K105" s="10">
        <v>1943.8515</v>
      </c>
      <c r="L105" s="10">
        <v>2088.5913</v>
      </c>
      <c r="M105" s="10">
        <v>2355.7213000000002</v>
      </c>
      <c r="N105" s="10">
        <v>3128.2907</v>
      </c>
      <c r="O105" s="10">
        <v>3674.0014999999999</v>
      </c>
      <c r="P105" s="10">
        <v>4150</v>
      </c>
      <c r="Q105" s="10"/>
      <c r="R105" s="10">
        <v>5867.6666999999998</v>
      </c>
      <c r="S105" s="10">
        <v>6500</v>
      </c>
    </row>
    <row r="106" spans="1:19" x14ac:dyDescent="0.3">
      <c r="A106" s="7" t="s">
        <v>98</v>
      </c>
      <c r="B106" s="9" t="s">
        <v>101</v>
      </c>
      <c r="C106" s="10"/>
      <c r="D106" s="10"/>
      <c r="E106" s="10"/>
      <c r="F106" s="10"/>
      <c r="G106" s="10">
        <v>982.5</v>
      </c>
      <c r="H106" s="10">
        <v>1080</v>
      </c>
      <c r="I106" s="10">
        <v>1165.0488</v>
      </c>
      <c r="J106" s="10">
        <v>1280.6648</v>
      </c>
      <c r="K106" s="10">
        <v>1456.6366</v>
      </c>
      <c r="L106" s="10">
        <v>1725.3656000000001</v>
      </c>
      <c r="M106" s="10">
        <v>2130.0259000000001</v>
      </c>
      <c r="N106" s="10">
        <v>2652.2806999999998</v>
      </c>
      <c r="O106" s="10">
        <v>3298.8150000000001</v>
      </c>
      <c r="P106" s="10"/>
      <c r="Q106" s="10">
        <v>4070</v>
      </c>
      <c r="R106" s="10">
        <v>4795</v>
      </c>
      <c r="S106" s="10"/>
    </row>
    <row r="107" spans="1:19" x14ac:dyDescent="0.3">
      <c r="A107" s="7" t="s">
        <v>98</v>
      </c>
      <c r="B107" s="9" t="s">
        <v>102</v>
      </c>
      <c r="C107" s="10">
        <v>780</v>
      </c>
      <c r="D107" s="10">
        <v>865.50670000000002</v>
      </c>
      <c r="E107" s="10">
        <v>1015.1334000000001</v>
      </c>
      <c r="F107" s="10">
        <v>1055.1125</v>
      </c>
      <c r="G107" s="10">
        <v>1317.34</v>
      </c>
      <c r="H107" s="10">
        <v>1204.0657000000001</v>
      </c>
      <c r="I107" s="10">
        <v>1386.3476000000001</v>
      </c>
      <c r="J107" s="10">
        <v>1522.481</v>
      </c>
      <c r="K107" s="10">
        <v>1639.5735</v>
      </c>
      <c r="L107" s="10">
        <v>1865.2822000000001</v>
      </c>
      <c r="M107" s="10">
        <v>2424.4144000000001</v>
      </c>
      <c r="N107" s="10">
        <v>3103.375</v>
      </c>
      <c r="O107" s="10"/>
      <c r="P107" s="10">
        <v>3754.6667000000002</v>
      </c>
      <c r="Q107" s="10">
        <v>5382</v>
      </c>
      <c r="R107" s="10"/>
      <c r="S107" s="10"/>
    </row>
    <row r="108" spans="1:19" x14ac:dyDescent="0.3">
      <c r="A108" s="7" t="s">
        <v>98</v>
      </c>
      <c r="B108" s="9" t="s">
        <v>103</v>
      </c>
      <c r="C108" s="10"/>
      <c r="D108" s="10"/>
      <c r="E108" s="10"/>
      <c r="F108" s="10"/>
      <c r="G108" s="10"/>
      <c r="H108" s="10"/>
      <c r="I108" s="10">
        <v>1354.19</v>
      </c>
      <c r="J108" s="10">
        <v>1462.9057</v>
      </c>
      <c r="K108" s="10">
        <v>1619.5473999999999</v>
      </c>
      <c r="L108" s="10">
        <v>1681.0978</v>
      </c>
      <c r="M108" s="10">
        <v>2184.5257999999999</v>
      </c>
      <c r="N108" s="10">
        <v>2490.1750000000002</v>
      </c>
      <c r="O108" s="10"/>
      <c r="P108" s="10">
        <v>3612.37</v>
      </c>
      <c r="Q108" s="10">
        <v>4680</v>
      </c>
      <c r="R108" s="10"/>
      <c r="S108" s="10"/>
    </row>
    <row r="109" spans="1:19" x14ac:dyDescent="0.3">
      <c r="A109" s="7" t="s">
        <v>98</v>
      </c>
      <c r="B109" s="9" t="s">
        <v>104</v>
      </c>
      <c r="C109" s="10"/>
      <c r="D109" s="10"/>
      <c r="E109" s="10"/>
      <c r="F109" s="10"/>
      <c r="G109" s="10">
        <v>909</v>
      </c>
      <c r="H109" s="10">
        <v>978.64440000000002</v>
      </c>
      <c r="I109" s="10">
        <v>1146.8313000000001</v>
      </c>
      <c r="J109" s="10">
        <v>1217.5953</v>
      </c>
      <c r="K109" s="10">
        <v>1461.7357999999999</v>
      </c>
      <c r="L109" s="10">
        <v>1910.5581</v>
      </c>
      <c r="M109" s="10">
        <v>2155.1957000000002</v>
      </c>
      <c r="N109" s="10">
        <v>2720.7878000000001</v>
      </c>
      <c r="O109" s="10">
        <v>3927.3332999999998</v>
      </c>
      <c r="P109" s="10">
        <v>3842</v>
      </c>
      <c r="Q109" s="10"/>
      <c r="R109" s="10">
        <v>4150</v>
      </c>
      <c r="S109" s="10">
        <v>5300</v>
      </c>
    </row>
    <row r="110" spans="1:19" x14ac:dyDescent="0.3">
      <c r="A110" s="7" t="s">
        <v>98</v>
      </c>
      <c r="B110" s="9" t="s">
        <v>105</v>
      </c>
      <c r="C110" s="10"/>
      <c r="D110" s="10"/>
      <c r="E110" s="10"/>
      <c r="F110" s="10"/>
      <c r="G110" s="10"/>
      <c r="H110" s="10">
        <v>1084</v>
      </c>
      <c r="I110" s="10">
        <v>1166.7328</v>
      </c>
      <c r="J110" s="10">
        <v>1545</v>
      </c>
      <c r="K110" s="10">
        <v>1956.598</v>
      </c>
      <c r="L110" s="10">
        <v>1892.4833000000001</v>
      </c>
      <c r="M110" s="10">
        <v>2357.9061999999999</v>
      </c>
      <c r="N110" s="10">
        <v>2603.3200000000002</v>
      </c>
      <c r="O110" s="10">
        <v>3229.8</v>
      </c>
      <c r="P110" s="10">
        <v>4055</v>
      </c>
      <c r="Q110" s="10"/>
      <c r="R110" s="10"/>
      <c r="S110" s="10"/>
    </row>
    <row r="111" spans="1:19" x14ac:dyDescent="0.3">
      <c r="A111" s="7" t="s">
        <v>98</v>
      </c>
      <c r="B111" s="9" t="s">
        <v>106</v>
      </c>
      <c r="C111" s="10">
        <v>790.77499999999998</v>
      </c>
      <c r="D111" s="10">
        <v>786</v>
      </c>
      <c r="E111" s="10">
        <v>933.98440000000005</v>
      </c>
      <c r="F111" s="10">
        <v>950.66920000000005</v>
      </c>
      <c r="G111" s="10">
        <v>1070.5242000000001</v>
      </c>
      <c r="H111" s="10">
        <v>1270.8154999999999</v>
      </c>
      <c r="I111" s="10">
        <v>1604.7056</v>
      </c>
      <c r="J111" s="10">
        <v>1700.9313999999999</v>
      </c>
      <c r="K111" s="10">
        <v>1875.6421</v>
      </c>
      <c r="L111" s="10">
        <v>1921.9390000000001</v>
      </c>
      <c r="M111" s="10">
        <v>2655.7489999999998</v>
      </c>
      <c r="N111" s="10"/>
      <c r="O111" s="10"/>
      <c r="P111" s="10"/>
      <c r="Q111" s="10">
        <v>4275.6000000000004</v>
      </c>
      <c r="R111" s="10">
        <v>4920</v>
      </c>
      <c r="S111" s="10"/>
    </row>
    <row r="112" spans="1:19" x14ac:dyDescent="0.3">
      <c r="A112" s="7" t="s">
        <v>98</v>
      </c>
      <c r="B112" s="9" t="s">
        <v>107</v>
      </c>
      <c r="C112" s="10">
        <v>842.61149999999998</v>
      </c>
      <c r="D112" s="10"/>
      <c r="E112" s="10">
        <v>1061.4005</v>
      </c>
      <c r="F112" s="10">
        <v>1102.0264999999999</v>
      </c>
      <c r="G112" s="10">
        <v>1142.1438000000001</v>
      </c>
      <c r="H112" s="10">
        <v>1388.7508</v>
      </c>
      <c r="I112" s="10">
        <v>1459.8896999999999</v>
      </c>
      <c r="J112" s="10">
        <v>1667.3223</v>
      </c>
      <c r="K112" s="10">
        <v>1904.6957</v>
      </c>
      <c r="L112" s="10">
        <v>2114.75</v>
      </c>
      <c r="M112" s="10">
        <v>2727.6414</v>
      </c>
      <c r="N112" s="10"/>
      <c r="O112" s="10"/>
      <c r="P112" s="10"/>
      <c r="Q112" s="10">
        <v>4072</v>
      </c>
      <c r="R112" s="10">
        <v>4920</v>
      </c>
      <c r="S112" s="10"/>
    </row>
    <row r="113" spans="1:19" x14ac:dyDescent="0.3">
      <c r="A113" s="7" t="s">
        <v>98</v>
      </c>
      <c r="B113" s="9" t="s">
        <v>108</v>
      </c>
      <c r="C113" s="10">
        <v>790.30200000000002</v>
      </c>
      <c r="D113" s="10"/>
      <c r="E113" s="10">
        <v>1050.2647999999999</v>
      </c>
      <c r="F113" s="10">
        <v>1125.7533000000001</v>
      </c>
      <c r="G113" s="10">
        <v>1239.0361</v>
      </c>
      <c r="H113" s="10">
        <v>1481.6911</v>
      </c>
      <c r="I113" s="10">
        <v>1549.6181999999999</v>
      </c>
      <c r="J113" s="10">
        <v>1777.4335000000001</v>
      </c>
      <c r="K113" s="10">
        <v>1834.2058999999999</v>
      </c>
      <c r="L113" s="10">
        <v>2009.1492000000001</v>
      </c>
      <c r="M113" s="10">
        <v>2871.6289000000002</v>
      </c>
      <c r="N113" s="10"/>
      <c r="O113" s="10"/>
      <c r="P113" s="10"/>
      <c r="Q113" s="10">
        <v>4072</v>
      </c>
      <c r="R113" s="10">
        <v>4795</v>
      </c>
      <c r="S113" s="10"/>
    </row>
    <row r="114" spans="1:19" x14ac:dyDescent="0.3">
      <c r="A114" s="7" t="s">
        <v>98</v>
      </c>
      <c r="B114" s="9" t="s">
        <v>109</v>
      </c>
      <c r="C114" s="10">
        <v>820.94839999999999</v>
      </c>
      <c r="D114" s="10">
        <v>892.63139999999999</v>
      </c>
      <c r="E114" s="10">
        <v>1011.937</v>
      </c>
      <c r="F114" s="10">
        <v>1126.9856</v>
      </c>
      <c r="G114" s="10">
        <v>1295.7837999999999</v>
      </c>
      <c r="H114" s="10">
        <v>1460.614</v>
      </c>
      <c r="I114" s="10">
        <v>1767.67</v>
      </c>
      <c r="J114" s="10">
        <v>1674.6570999999999</v>
      </c>
      <c r="K114" s="10">
        <v>1855.0012999999999</v>
      </c>
      <c r="L114" s="10">
        <v>2033.06</v>
      </c>
      <c r="M114" s="10">
        <v>2811.0542</v>
      </c>
      <c r="N114" s="10"/>
      <c r="O114" s="10"/>
      <c r="P114" s="10"/>
      <c r="Q114" s="10">
        <v>4072</v>
      </c>
      <c r="R114" s="10">
        <v>4795</v>
      </c>
      <c r="S114" s="10"/>
    </row>
    <row r="115" spans="1:19" x14ac:dyDescent="0.3">
      <c r="A115" s="7" t="s">
        <v>110</v>
      </c>
      <c r="B115" s="35" t="s">
        <v>220</v>
      </c>
      <c r="C115" s="8"/>
      <c r="D115" s="8"/>
      <c r="E115" s="8"/>
      <c r="F115" s="8">
        <v>1371.16</v>
      </c>
      <c r="G115" s="8">
        <v>1430</v>
      </c>
      <c r="H115" s="8">
        <v>1428</v>
      </c>
      <c r="I115" s="8">
        <v>1430</v>
      </c>
      <c r="J115" s="8">
        <v>1861.09</v>
      </c>
      <c r="K115" s="8">
        <v>2109.8724999999999</v>
      </c>
      <c r="L115" s="8">
        <v>2462.7071000000001</v>
      </c>
      <c r="M115" s="8">
        <v>2888.7431999999999</v>
      </c>
      <c r="N115" s="8">
        <v>3385.5753</v>
      </c>
      <c r="O115" s="8">
        <v>3967.6532999999999</v>
      </c>
      <c r="P115" s="8">
        <v>4465.8999999999996</v>
      </c>
      <c r="Q115" s="8">
        <v>6044</v>
      </c>
      <c r="R115" s="8">
        <v>6771.5450000000001</v>
      </c>
      <c r="S115" s="8"/>
    </row>
    <row r="116" spans="1:19" x14ac:dyDescent="0.3">
      <c r="A116" s="7" t="s">
        <v>110</v>
      </c>
      <c r="B116" s="9" t="s">
        <v>111</v>
      </c>
      <c r="C116" s="10"/>
      <c r="D116" s="10"/>
      <c r="E116" s="10"/>
      <c r="F116" s="10"/>
      <c r="G116" s="10"/>
      <c r="H116" s="10"/>
      <c r="I116" s="10">
        <v>1309</v>
      </c>
      <c r="J116" s="10">
        <v>1782.395</v>
      </c>
      <c r="K116" s="10">
        <v>1904.2908</v>
      </c>
      <c r="L116" s="10">
        <v>2215.9549999999999</v>
      </c>
      <c r="M116" s="10">
        <v>3343.7413999999999</v>
      </c>
      <c r="N116" s="10">
        <v>3733.4611</v>
      </c>
      <c r="O116" s="10"/>
      <c r="P116" s="10">
        <v>4659</v>
      </c>
      <c r="Q116" s="10"/>
      <c r="R116" s="10"/>
      <c r="S116" s="10"/>
    </row>
    <row r="117" spans="1:19" x14ac:dyDescent="0.3">
      <c r="A117" s="7" t="s">
        <v>110</v>
      </c>
      <c r="B117" s="9" t="s">
        <v>112</v>
      </c>
      <c r="C117" s="10"/>
      <c r="D117" s="10"/>
      <c r="E117" s="10"/>
      <c r="F117" s="10">
        <v>1371.16</v>
      </c>
      <c r="G117" s="10">
        <v>1430</v>
      </c>
      <c r="H117" s="10">
        <v>1428</v>
      </c>
      <c r="I117" s="10">
        <v>1551</v>
      </c>
      <c r="J117" s="10">
        <v>1876.829</v>
      </c>
      <c r="K117" s="10">
        <v>2288.0432999999998</v>
      </c>
      <c r="L117" s="10">
        <v>2561.4079999999999</v>
      </c>
      <c r="M117" s="10">
        <v>2782.5770000000002</v>
      </c>
      <c r="N117" s="10">
        <v>3370.4497999999999</v>
      </c>
      <c r="O117" s="10">
        <v>3967.6532999999999</v>
      </c>
      <c r="P117" s="10">
        <v>4433.7166999999999</v>
      </c>
      <c r="Q117" s="10">
        <v>6044</v>
      </c>
      <c r="R117" s="10">
        <v>6771.5450000000001</v>
      </c>
      <c r="S117" s="10"/>
    </row>
    <row r="118" spans="1:19" x14ac:dyDescent="0.3">
      <c r="A118" s="7" t="s">
        <v>113</v>
      </c>
      <c r="B118" s="35" t="s">
        <v>220</v>
      </c>
      <c r="C118" s="8"/>
      <c r="D118" s="8"/>
      <c r="E118" s="8"/>
      <c r="F118" s="8"/>
      <c r="G118" s="8"/>
      <c r="H118" s="8"/>
      <c r="I118" s="8">
        <v>1590</v>
      </c>
      <c r="J118" s="8">
        <v>2011.23</v>
      </c>
      <c r="K118" s="8">
        <v>2261.8629999999998</v>
      </c>
      <c r="L118" s="8">
        <v>3369.5218</v>
      </c>
      <c r="M118" s="8">
        <v>3068.8244</v>
      </c>
      <c r="N118" s="8">
        <v>3989.4787000000001</v>
      </c>
      <c r="O118" s="8">
        <v>4444.0555999999997</v>
      </c>
      <c r="P118" s="8">
        <v>4610</v>
      </c>
      <c r="Q118" s="8"/>
      <c r="R118" s="8">
        <v>6228.3333000000002</v>
      </c>
      <c r="S118" s="8">
        <v>6346</v>
      </c>
    </row>
    <row r="119" spans="1:19" x14ac:dyDescent="0.3">
      <c r="A119" s="7" t="s">
        <v>113</v>
      </c>
      <c r="B119" s="9" t="s">
        <v>114</v>
      </c>
      <c r="C119" s="10"/>
      <c r="D119" s="10"/>
      <c r="E119" s="10"/>
      <c r="F119" s="10"/>
      <c r="G119" s="10"/>
      <c r="H119" s="10"/>
      <c r="I119" s="10">
        <v>1750</v>
      </c>
      <c r="J119" s="10">
        <v>1825</v>
      </c>
      <c r="K119" s="10">
        <v>2013.3</v>
      </c>
      <c r="L119" s="10">
        <v>1886.5555999999999</v>
      </c>
      <c r="M119" s="10">
        <v>2443.6896000000002</v>
      </c>
      <c r="N119" s="10">
        <v>3313.5652</v>
      </c>
      <c r="O119" s="10">
        <v>4261.8235000000004</v>
      </c>
      <c r="P119" s="10">
        <v>4610</v>
      </c>
      <c r="Q119" s="10"/>
      <c r="R119" s="10">
        <v>6228.3333000000002</v>
      </c>
      <c r="S119" s="10">
        <v>6346</v>
      </c>
    </row>
    <row r="120" spans="1:19" x14ac:dyDescent="0.3">
      <c r="A120" s="7" t="s">
        <v>113</v>
      </c>
      <c r="B120" s="9" t="s">
        <v>115</v>
      </c>
      <c r="C120" s="10"/>
      <c r="D120" s="10"/>
      <c r="E120" s="10"/>
      <c r="F120" s="10"/>
      <c r="G120" s="10"/>
      <c r="H120" s="10"/>
      <c r="I120" s="10"/>
      <c r="J120" s="10"/>
      <c r="K120" s="10"/>
      <c r="L120" s="10"/>
      <c r="M120" s="10">
        <v>3133.6</v>
      </c>
      <c r="N120" s="10">
        <v>3413.64</v>
      </c>
      <c r="O120" s="10"/>
      <c r="P120" s="10"/>
      <c r="Q120" s="10"/>
      <c r="R120" s="10"/>
      <c r="S120" s="10"/>
    </row>
    <row r="121" spans="1:19" x14ac:dyDescent="0.3">
      <c r="A121" s="7" t="s">
        <v>113</v>
      </c>
      <c r="B121" s="9" t="s">
        <v>116</v>
      </c>
      <c r="C121" s="10"/>
      <c r="D121" s="10"/>
      <c r="E121" s="10"/>
      <c r="F121" s="10"/>
      <c r="G121" s="10"/>
      <c r="H121" s="10"/>
      <c r="I121" s="10">
        <v>1110</v>
      </c>
      <c r="J121" s="10">
        <v>2284.8000000000002</v>
      </c>
      <c r="K121" s="10">
        <v>3246.5374999999999</v>
      </c>
      <c r="L121" s="10">
        <v>3912.9818</v>
      </c>
      <c r="M121" s="10">
        <v>4708.5729000000001</v>
      </c>
      <c r="N121" s="10">
        <v>5581.5030999999999</v>
      </c>
      <c r="O121" s="10">
        <v>7542</v>
      </c>
      <c r="P121" s="10"/>
      <c r="Q121" s="10"/>
      <c r="R121" s="10"/>
      <c r="S121" s="10"/>
    </row>
    <row r="122" spans="1:19" x14ac:dyDescent="0.3">
      <c r="A122" s="7" t="s">
        <v>113</v>
      </c>
      <c r="B122" s="9" t="s">
        <v>117</v>
      </c>
      <c r="C122" s="10"/>
      <c r="D122" s="10"/>
      <c r="E122" s="10"/>
      <c r="F122" s="10"/>
      <c r="G122" s="10"/>
      <c r="H122" s="10"/>
      <c r="I122" s="10"/>
      <c r="J122" s="10">
        <v>1953</v>
      </c>
      <c r="K122" s="10">
        <v>2407.1799999999998</v>
      </c>
      <c r="L122" s="10">
        <v>2446</v>
      </c>
      <c r="M122" s="10">
        <v>3548.8917000000001</v>
      </c>
      <c r="N122" s="10"/>
      <c r="O122" s="10"/>
      <c r="P122" s="10"/>
      <c r="Q122" s="10"/>
      <c r="R122" s="10"/>
      <c r="S122" s="10"/>
    </row>
    <row r="123" spans="1:19" x14ac:dyDescent="0.3">
      <c r="A123" s="7" t="s">
        <v>113</v>
      </c>
      <c r="B123" s="9" t="s">
        <v>118</v>
      </c>
      <c r="C123" s="10"/>
      <c r="D123" s="10"/>
      <c r="E123" s="10"/>
      <c r="F123" s="10"/>
      <c r="G123" s="10"/>
      <c r="H123" s="10"/>
      <c r="I123" s="10"/>
      <c r="J123" s="10">
        <v>1953.01</v>
      </c>
      <c r="K123" s="10">
        <v>1499</v>
      </c>
      <c r="L123" s="10">
        <v>1716</v>
      </c>
      <c r="M123" s="10">
        <v>3138.8332999999998</v>
      </c>
      <c r="N123" s="10">
        <v>4305.8249999999998</v>
      </c>
      <c r="O123" s="10"/>
      <c r="P123" s="10"/>
      <c r="Q123" s="10"/>
      <c r="R123" s="10"/>
      <c r="S123" s="10"/>
    </row>
    <row r="124" spans="1:19" x14ac:dyDescent="0.3">
      <c r="A124" s="7" t="s">
        <v>119</v>
      </c>
      <c r="B124" s="35" t="s">
        <v>220</v>
      </c>
      <c r="C124" s="8">
        <v>823.80780000000004</v>
      </c>
      <c r="D124" s="8">
        <v>850.05200000000002</v>
      </c>
      <c r="E124" s="8">
        <v>1277.0250000000001</v>
      </c>
      <c r="F124" s="8">
        <v>1106.4775</v>
      </c>
      <c r="G124" s="8">
        <v>1208.3820000000001</v>
      </c>
      <c r="H124" s="8">
        <v>1362.787</v>
      </c>
      <c r="I124" s="8">
        <v>1396.1635000000001</v>
      </c>
      <c r="J124" s="8">
        <v>1523.6186</v>
      </c>
      <c r="K124" s="8">
        <v>1778.1212</v>
      </c>
      <c r="L124" s="8">
        <v>1979.8478</v>
      </c>
      <c r="M124" s="8">
        <v>2341.9702000000002</v>
      </c>
      <c r="N124" s="8">
        <v>2941.8047000000001</v>
      </c>
      <c r="O124" s="8">
        <v>3527.4086000000002</v>
      </c>
      <c r="P124" s="8">
        <v>4539.585</v>
      </c>
      <c r="Q124" s="8">
        <v>4547.5967000000001</v>
      </c>
      <c r="R124" s="8">
        <v>5366.6432999999997</v>
      </c>
      <c r="S124" s="8">
        <v>5775</v>
      </c>
    </row>
    <row r="125" spans="1:19" x14ac:dyDescent="0.3">
      <c r="A125" s="7" t="s">
        <v>119</v>
      </c>
      <c r="B125" s="9" t="s">
        <v>120</v>
      </c>
      <c r="C125" s="10">
        <v>820</v>
      </c>
      <c r="D125" s="10">
        <v>828.33330000000001</v>
      </c>
      <c r="E125" s="10">
        <v>1277.0250000000001</v>
      </c>
      <c r="F125" s="10">
        <v>1106.4775</v>
      </c>
      <c r="G125" s="10">
        <v>1115.9217000000001</v>
      </c>
      <c r="H125" s="10">
        <v>1243.7474999999999</v>
      </c>
      <c r="I125" s="10">
        <v>1581.1032</v>
      </c>
      <c r="J125" s="10">
        <v>1717.8833999999999</v>
      </c>
      <c r="K125" s="10">
        <v>1975.4576</v>
      </c>
      <c r="L125" s="10">
        <v>2183.9076</v>
      </c>
      <c r="M125" s="10">
        <v>2587.2314999999999</v>
      </c>
      <c r="N125" s="10">
        <v>3854.55</v>
      </c>
      <c r="O125" s="10">
        <v>3828.8575000000001</v>
      </c>
      <c r="P125" s="10"/>
      <c r="Q125" s="10"/>
      <c r="R125" s="10"/>
      <c r="S125" s="10"/>
    </row>
    <row r="126" spans="1:19" x14ac:dyDescent="0.3">
      <c r="A126" s="7" t="s">
        <v>119</v>
      </c>
      <c r="B126" s="9" t="s">
        <v>121</v>
      </c>
      <c r="C126" s="10"/>
      <c r="D126" s="10"/>
      <c r="E126" s="10"/>
      <c r="F126" s="10"/>
      <c r="G126" s="10"/>
      <c r="H126" s="10"/>
      <c r="I126" s="10">
        <v>1371.6324999999999</v>
      </c>
      <c r="J126" s="10">
        <v>1230</v>
      </c>
      <c r="K126" s="10">
        <v>1836.6554000000001</v>
      </c>
      <c r="L126" s="10">
        <v>2036.5925999999999</v>
      </c>
      <c r="M126" s="10">
        <v>2510.4733000000001</v>
      </c>
      <c r="N126" s="10">
        <v>3256.58</v>
      </c>
      <c r="O126" s="10">
        <v>4050</v>
      </c>
      <c r="P126" s="10">
        <v>5296.42</v>
      </c>
      <c r="Q126" s="10"/>
      <c r="R126" s="10"/>
      <c r="S126" s="10"/>
    </row>
    <row r="127" spans="1:19" x14ac:dyDescent="0.3">
      <c r="A127" s="7" t="s">
        <v>119</v>
      </c>
      <c r="B127" s="9" t="s">
        <v>122</v>
      </c>
      <c r="C127" s="10"/>
      <c r="D127" s="10"/>
      <c r="E127" s="10"/>
      <c r="F127" s="10"/>
      <c r="G127" s="10"/>
      <c r="H127" s="10"/>
      <c r="I127" s="10"/>
      <c r="J127" s="10">
        <v>1839.788</v>
      </c>
      <c r="K127" s="10">
        <v>1955.7409</v>
      </c>
      <c r="L127" s="10">
        <v>2110.6329999999998</v>
      </c>
      <c r="M127" s="10">
        <v>2549.4263999999998</v>
      </c>
      <c r="N127" s="10">
        <v>3025</v>
      </c>
      <c r="O127" s="10">
        <v>4000</v>
      </c>
      <c r="P127" s="10">
        <v>6052.63</v>
      </c>
      <c r="Q127" s="10"/>
      <c r="R127" s="10"/>
      <c r="S127" s="10"/>
    </row>
    <row r="128" spans="1:19" x14ac:dyDescent="0.3">
      <c r="A128" s="7" t="s">
        <v>119</v>
      </c>
      <c r="B128" s="9" t="s">
        <v>123</v>
      </c>
      <c r="C128" s="10"/>
      <c r="D128" s="10"/>
      <c r="E128" s="10"/>
      <c r="F128" s="10"/>
      <c r="G128" s="10"/>
      <c r="H128" s="10"/>
      <c r="I128" s="10"/>
      <c r="J128" s="10"/>
      <c r="K128" s="10"/>
      <c r="L128" s="10">
        <v>2344</v>
      </c>
      <c r="M128" s="10">
        <v>2927</v>
      </c>
      <c r="N128" s="10">
        <v>3968.95</v>
      </c>
      <c r="O128" s="10">
        <v>4187</v>
      </c>
      <c r="P128" s="10"/>
      <c r="Q128" s="10"/>
      <c r="R128" s="10"/>
      <c r="S128" s="10"/>
    </row>
    <row r="129" spans="1:19" x14ac:dyDescent="0.3">
      <c r="A129" s="7" t="s">
        <v>119</v>
      </c>
      <c r="B129" s="9" t="s">
        <v>124</v>
      </c>
      <c r="C129" s="10"/>
      <c r="D129" s="10"/>
      <c r="E129" s="10"/>
      <c r="F129" s="10"/>
      <c r="G129" s="10"/>
      <c r="H129" s="10"/>
      <c r="I129" s="10">
        <v>1236</v>
      </c>
      <c r="J129" s="10">
        <v>1422.575</v>
      </c>
      <c r="K129" s="10">
        <v>1896.44</v>
      </c>
      <c r="L129" s="10">
        <v>2044.9275</v>
      </c>
      <c r="M129" s="10">
        <v>2187.9450999999999</v>
      </c>
      <c r="N129" s="10">
        <v>2847.8533000000002</v>
      </c>
      <c r="O129" s="10">
        <v>3337.8944000000001</v>
      </c>
      <c r="P129" s="10">
        <v>4193.4799999999996</v>
      </c>
      <c r="Q129" s="10"/>
      <c r="R129" s="10">
        <v>5333.2866999999997</v>
      </c>
      <c r="S129" s="10">
        <v>5775</v>
      </c>
    </row>
    <row r="130" spans="1:19" x14ac:dyDescent="0.3">
      <c r="A130" s="7" t="s">
        <v>119</v>
      </c>
      <c r="B130" s="9" t="s">
        <v>125</v>
      </c>
      <c r="C130" s="10">
        <v>823.87959999999998</v>
      </c>
      <c r="D130" s="10"/>
      <c r="E130" s="10"/>
      <c r="F130" s="10"/>
      <c r="G130" s="10">
        <v>1321.6765</v>
      </c>
      <c r="H130" s="10">
        <v>1378.7061000000001</v>
      </c>
      <c r="I130" s="10">
        <v>1458.991</v>
      </c>
      <c r="J130" s="10">
        <v>1654.2933</v>
      </c>
      <c r="K130" s="10">
        <v>1821.3904</v>
      </c>
      <c r="L130" s="10">
        <v>1996.8804</v>
      </c>
      <c r="M130" s="10">
        <v>2372.84</v>
      </c>
      <c r="N130" s="10">
        <v>2878.8020000000001</v>
      </c>
      <c r="O130" s="10">
        <v>3525.7067000000002</v>
      </c>
      <c r="P130" s="10">
        <v>3784</v>
      </c>
      <c r="Q130" s="10">
        <v>4362.8233</v>
      </c>
      <c r="R130" s="10">
        <v>5500</v>
      </c>
      <c r="S130" s="10"/>
    </row>
    <row r="131" spans="1:19" x14ac:dyDescent="0.3">
      <c r="A131" s="7" t="s">
        <v>119</v>
      </c>
      <c r="B131" s="9" t="s">
        <v>126</v>
      </c>
      <c r="C131" s="10"/>
      <c r="D131" s="10"/>
      <c r="E131" s="10"/>
      <c r="F131" s="10"/>
      <c r="G131" s="10"/>
      <c r="H131" s="10"/>
      <c r="I131" s="10">
        <v>1150</v>
      </c>
      <c r="J131" s="10">
        <v>1289.9775999999999</v>
      </c>
      <c r="K131" s="10">
        <v>1514.0350000000001</v>
      </c>
      <c r="L131" s="10">
        <v>1669.2509</v>
      </c>
      <c r="M131" s="10">
        <v>2316.6257000000001</v>
      </c>
      <c r="N131" s="10">
        <v>2703.5338000000002</v>
      </c>
      <c r="O131" s="10">
        <v>3160</v>
      </c>
      <c r="P131" s="10">
        <v>3950</v>
      </c>
      <c r="Q131" s="10">
        <v>5200</v>
      </c>
      <c r="R131" s="10"/>
      <c r="S131" s="10"/>
    </row>
    <row r="132" spans="1:19" x14ac:dyDescent="0.3">
      <c r="A132" s="7" t="s">
        <v>119</v>
      </c>
      <c r="B132" s="9" t="s">
        <v>127</v>
      </c>
      <c r="C132" s="10"/>
      <c r="D132" s="10"/>
      <c r="E132" s="10"/>
      <c r="F132" s="10"/>
      <c r="G132" s="10"/>
      <c r="H132" s="10"/>
      <c r="I132" s="10">
        <v>1457.1429000000001</v>
      </c>
      <c r="J132" s="10">
        <v>1578.5967000000001</v>
      </c>
      <c r="K132" s="10"/>
      <c r="L132" s="10">
        <v>2156.3362000000002</v>
      </c>
      <c r="M132" s="10">
        <v>3207.07</v>
      </c>
      <c r="N132" s="10"/>
      <c r="O132" s="10"/>
      <c r="P132" s="10"/>
      <c r="Q132" s="10">
        <v>4600</v>
      </c>
      <c r="R132" s="10"/>
      <c r="S132" s="10"/>
    </row>
    <row r="133" spans="1:19" x14ac:dyDescent="0.3">
      <c r="A133" s="7" t="s">
        <v>119</v>
      </c>
      <c r="B133" s="9" t="s">
        <v>128</v>
      </c>
      <c r="C133" s="10"/>
      <c r="D133" s="10"/>
      <c r="E133" s="10"/>
      <c r="F133" s="10"/>
      <c r="G133" s="10"/>
      <c r="H133" s="10"/>
      <c r="I133" s="10">
        <v>1535.8587</v>
      </c>
      <c r="J133" s="10">
        <v>1667.3199</v>
      </c>
      <c r="K133" s="10">
        <v>2026.6545000000001</v>
      </c>
      <c r="L133" s="10">
        <v>2279.2784000000001</v>
      </c>
      <c r="M133" s="10">
        <v>2752.8042999999998</v>
      </c>
      <c r="N133" s="10">
        <v>3212.3445000000002</v>
      </c>
      <c r="O133" s="10"/>
      <c r="P133" s="10">
        <v>4478.1099999999997</v>
      </c>
      <c r="Q133" s="10">
        <v>4710.01</v>
      </c>
      <c r="R133" s="10">
        <v>5200</v>
      </c>
      <c r="S133" s="10"/>
    </row>
    <row r="134" spans="1:19" x14ac:dyDescent="0.3">
      <c r="A134" s="7" t="s">
        <v>119</v>
      </c>
      <c r="B134" s="9" t="s">
        <v>129</v>
      </c>
      <c r="C134" s="10"/>
      <c r="D134" s="10">
        <v>882.63</v>
      </c>
      <c r="E134" s="10"/>
      <c r="F134" s="10"/>
      <c r="G134" s="10"/>
      <c r="H134" s="10"/>
      <c r="I134" s="10">
        <v>1250</v>
      </c>
      <c r="J134" s="10">
        <v>1436.6667</v>
      </c>
      <c r="K134" s="10">
        <v>1504.1922999999999</v>
      </c>
      <c r="L134" s="10"/>
      <c r="M134" s="10">
        <v>2289.5028000000002</v>
      </c>
      <c r="N134" s="10">
        <v>2643.3332999999998</v>
      </c>
      <c r="O134" s="10">
        <v>3150</v>
      </c>
      <c r="P134" s="10">
        <v>4600</v>
      </c>
      <c r="Q134" s="10"/>
      <c r="R134" s="10"/>
      <c r="S134" s="10"/>
    </row>
    <row r="135" spans="1:19" x14ac:dyDescent="0.3">
      <c r="A135" s="7" t="s">
        <v>119</v>
      </c>
      <c r="B135" s="9" t="s">
        <v>130</v>
      </c>
      <c r="C135" s="10"/>
      <c r="D135" s="10"/>
      <c r="E135" s="10"/>
      <c r="F135" s="10"/>
      <c r="G135" s="10"/>
      <c r="H135" s="10"/>
      <c r="I135" s="10"/>
      <c r="J135" s="10">
        <v>1532.16</v>
      </c>
      <c r="K135" s="10">
        <v>1587.3</v>
      </c>
      <c r="L135" s="10">
        <v>1751.1329000000001</v>
      </c>
      <c r="M135" s="10">
        <v>2170.7166999999999</v>
      </c>
      <c r="N135" s="10">
        <v>2835.6033000000002</v>
      </c>
      <c r="O135" s="10">
        <v>4200</v>
      </c>
      <c r="P135" s="10"/>
      <c r="Q135" s="10"/>
      <c r="R135" s="10"/>
      <c r="S135" s="10"/>
    </row>
    <row r="136" spans="1:19" x14ac:dyDescent="0.3">
      <c r="A136" s="7" t="s">
        <v>119</v>
      </c>
      <c r="B136" s="9" t="s">
        <v>131</v>
      </c>
      <c r="C136" s="10"/>
      <c r="D136" s="10"/>
      <c r="E136" s="10"/>
      <c r="F136" s="10"/>
      <c r="G136" s="10">
        <v>909.13199999999995</v>
      </c>
      <c r="H136" s="10">
        <v>943.23080000000004</v>
      </c>
      <c r="I136" s="10">
        <v>1140.3371</v>
      </c>
      <c r="J136" s="10">
        <v>1235.4599000000001</v>
      </c>
      <c r="K136" s="10">
        <v>1491.5142000000001</v>
      </c>
      <c r="L136" s="10">
        <v>1864.5676000000001</v>
      </c>
      <c r="M136" s="10">
        <v>2347.0538000000001</v>
      </c>
      <c r="N136" s="10">
        <v>2976.1505000000002</v>
      </c>
      <c r="O136" s="10">
        <v>3691.3766999999998</v>
      </c>
      <c r="P136" s="10">
        <v>4487</v>
      </c>
      <c r="Q136" s="10">
        <v>4309.9399999999996</v>
      </c>
      <c r="R136" s="10">
        <v>5500</v>
      </c>
      <c r="S136" s="10"/>
    </row>
    <row r="137" spans="1:19" x14ac:dyDescent="0.3">
      <c r="A137" s="7" t="s">
        <v>132</v>
      </c>
      <c r="B137" s="35" t="s">
        <v>220</v>
      </c>
      <c r="C137" s="8">
        <v>780</v>
      </c>
      <c r="D137" s="8"/>
      <c r="E137" s="8">
        <v>783.33330000000001</v>
      </c>
      <c r="F137" s="8">
        <v>962.4</v>
      </c>
      <c r="G137" s="8">
        <v>957.02710000000002</v>
      </c>
      <c r="H137" s="8">
        <v>1088.3733</v>
      </c>
      <c r="I137" s="8">
        <v>1145.6683</v>
      </c>
      <c r="J137" s="8">
        <v>1319.5023000000001</v>
      </c>
      <c r="K137" s="8">
        <v>1591.8338000000001</v>
      </c>
      <c r="L137" s="8">
        <v>2061.2103999999999</v>
      </c>
      <c r="M137" s="8">
        <v>2502.2656999999999</v>
      </c>
      <c r="N137" s="8">
        <v>3336.4200999999998</v>
      </c>
      <c r="O137" s="8">
        <v>4360.0868</v>
      </c>
      <c r="P137" s="8">
        <v>4783.3649999999998</v>
      </c>
      <c r="Q137" s="8">
        <v>5446.0667000000003</v>
      </c>
      <c r="R137" s="8">
        <v>6958.1975000000002</v>
      </c>
      <c r="S137" s="8">
        <v>7245</v>
      </c>
    </row>
    <row r="138" spans="1:19" x14ac:dyDescent="0.3">
      <c r="A138" s="7" t="s">
        <v>132</v>
      </c>
      <c r="B138" s="9" t="s">
        <v>133</v>
      </c>
      <c r="C138" s="10">
        <v>780</v>
      </c>
      <c r="D138" s="10"/>
      <c r="E138" s="10">
        <v>783.33330000000001</v>
      </c>
      <c r="F138" s="10">
        <v>962.4</v>
      </c>
      <c r="G138" s="10">
        <v>846.76499999999999</v>
      </c>
      <c r="H138" s="10">
        <v>1054.048</v>
      </c>
      <c r="I138" s="10">
        <v>1068.5437999999999</v>
      </c>
      <c r="J138" s="10">
        <v>1254.4892</v>
      </c>
      <c r="K138" s="10">
        <v>1490.5975000000001</v>
      </c>
      <c r="L138" s="10">
        <v>1878.4591</v>
      </c>
      <c r="M138" s="10">
        <v>2405.7338</v>
      </c>
      <c r="N138" s="10">
        <v>2615.9</v>
      </c>
      <c r="O138" s="10"/>
      <c r="P138" s="10">
        <v>3877.26</v>
      </c>
      <c r="Q138" s="10">
        <v>5830</v>
      </c>
      <c r="R138" s="10"/>
      <c r="S138" s="10"/>
    </row>
    <row r="139" spans="1:19" x14ac:dyDescent="0.3">
      <c r="A139" s="7" t="s">
        <v>132</v>
      </c>
      <c r="B139" s="9" t="s">
        <v>134</v>
      </c>
      <c r="C139" s="10"/>
      <c r="D139" s="10"/>
      <c r="E139" s="10"/>
      <c r="F139" s="10"/>
      <c r="G139" s="10">
        <v>920</v>
      </c>
      <c r="H139" s="10"/>
      <c r="I139" s="10"/>
      <c r="J139" s="10">
        <v>1317.5</v>
      </c>
      <c r="K139" s="10">
        <v>1704.75</v>
      </c>
      <c r="L139" s="10">
        <v>1636</v>
      </c>
      <c r="M139" s="10"/>
      <c r="N139" s="10">
        <v>2364</v>
      </c>
      <c r="O139" s="10">
        <v>2931</v>
      </c>
      <c r="P139" s="10"/>
      <c r="Q139" s="10"/>
      <c r="R139" s="10"/>
      <c r="S139" s="10"/>
    </row>
    <row r="140" spans="1:19" x14ac:dyDescent="0.3">
      <c r="A140" s="7" t="s">
        <v>132</v>
      </c>
      <c r="B140" s="9" t="s">
        <v>135</v>
      </c>
      <c r="C140" s="10"/>
      <c r="D140" s="10"/>
      <c r="E140" s="10"/>
      <c r="F140" s="10"/>
      <c r="G140" s="10"/>
      <c r="H140" s="10"/>
      <c r="I140" s="10">
        <v>1688.4</v>
      </c>
      <c r="J140" s="10">
        <v>1848.03</v>
      </c>
      <c r="K140" s="10">
        <v>2038.49</v>
      </c>
      <c r="L140" s="10">
        <v>2047.71</v>
      </c>
      <c r="M140" s="10">
        <v>2634.3096999999998</v>
      </c>
      <c r="N140" s="10">
        <v>3320.9904999999999</v>
      </c>
      <c r="O140" s="10">
        <v>4184.4750000000004</v>
      </c>
      <c r="P140" s="10">
        <v>5175.1000000000004</v>
      </c>
      <c r="Q140" s="10">
        <v>5830</v>
      </c>
      <c r="R140" s="10"/>
      <c r="S140" s="10"/>
    </row>
    <row r="141" spans="1:19" x14ac:dyDescent="0.3">
      <c r="A141" s="7" t="s">
        <v>132</v>
      </c>
      <c r="B141" s="9" t="s">
        <v>136</v>
      </c>
      <c r="C141" s="10"/>
      <c r="D141" s="10"/>
      <c r="E141" s="10"/>
      <c r="F141" s="10"/>
      <c r="G141" s="10">
        <v>1379.835</v>
      </c>
      <c r="H141" s="10">
        <v>1260</v>
      </c>
      <c r="I141" s="10">
        <v>1407.32</v>
      </c>
      <c r="J141" s="10">
        <v>1839.4</v>
      </c>
      <c r="K141" s="10">
        <v>1950.1967</v>
      </c>
      <c r="L141" s="10">
        <v>2639.2332999999999</v>
      </c>
      <c r="M141" s="10">
        <v>2485.8456000000001</v>
      </c>
      <c r="N141" s="10">
        <v>3438.8148000000001</v>
      </c>
      <c r="O141" s="10">
        <v>4466.6634999999997</v>
      </c>
      <c r="P141" s="10">
        <v>4906</v>
      </c>
      <c r="Q141" s="10">
        <v>4678.2</v>
      </c>
      <c r="R141" s="10">
        <v>6958.1975000000002</v>
      </c>
      <c r="S141" s="10">
        <v>7245</v>
      </c>
    </row>
    <row r="142" spans="1:19" x14ac:dyDescent="0.3">
      <c r="A142" s="7" t="s">
        <v>137</v>
      </c>
      <c r="B142" s="35" t="s">
        <v>220</v>
      </c>
      <c r="C142" s="8">
        <v>791.25750000000005</v>
      </c>
      <c r="D142" s="8">
        <v>799.07510000000002</v>
      </c>
      <c r="E142" s="8">
        <v>1019.2433</v>
      </c>
      <c r="F142" s="8">
        <v>1242.2720999999999</v>
      </c>
      <c r="G142" s="8">
        <v>1071.9007999999999</v>
      </c>
      <c r="H142" s="8">
        <v>1366.5920000000001</v>
      </c>
      <c r="I142" s="8">
        <v>1411.4007999999999</v>
      </c>
      <c r="J142" s="8">
        <v>1631.7134000000001</v>
      </c>
      <c r="K142" s="8">
        <v>1853.3769</v>
      </c>
      <c r="L142" s="8">
        <v>2121.0232999999998</v>
      </c>
      <c r="M142" s="8">
        <v>2617.6678999999999</v>
      </c>
      <c r="N142" s="8">
        <v>3233.1006000000002</v>
      </c>
      <c r="O142" s="8">
        <v>3998.1412999999998</v>
      </c>
      <c r="P142" s="8">
        <v>4368.1611000000003</v>
      </c>
      <c r="Q142" s="8">
        <v>5300</v>
      </c>
      <c r="R142" s="8">
        <v>5833.9557000000004</v>
      </c>
      <c r="S142" s="8">
        <v>6156.05</v>
      </c>
    </row>
    <row r="143" spans="1:19" x14ac:dyDescent="0.3">
      <c r="A143" s="7" t="s">
        <v>137</v>
      </c>
      <c r="B143" s="9" t="s">
        <v>138</v>
      </c>
      <c r="C143" s="10"/>
      <c r="D143" s="10"/>
      <c r="E143" s="10"/>
      <c r="F143" s="10"/>
      <c r="G143" s="10"/>
      <c r="H143" s="10"/>
      <c r="I143" s="10"/>
      <c r="J143" s="10">
        <v>1561.4666999999999</v>
      </c>
      <c r="K143" s="10">
        <v>1774.5</v>
      </c>
      <c r="L143" s="10">
        <v>2365.62</v>
      </c>
      <c r="M143" s="10"/>
      <c r="N143" s="10">
        <v>3015</v>
      </c>
      <c r="O143" s="10">
        <v>4000</v>
      </c>
      <c r="P143" s="10"/>
      <c r="Q143" s="10"/>
      <c r="R143" s="10"/>
      <c r="S143" s="10"/>
    </row>
    <row r="144" spans="1:19" x14ac:dyDescent="0.3">
      <c r="A144" s="7" t="s">
        <v>137</v>
      </c>
      <c r="B144" s="9" t="s">
        <v>139</v>
      </c>
      <c r="C144" s="10"/>
      <c r="D144" s="10"/>
      <c r="E144" s="10"/>
      <c r="F144" s="10"/>
      <c r="G144" s="10"/>
      <c r="H144" s="10"/>
      <c r="I144" s="10"/>
      <c r="J144" s="10">
        <v>1620</v>
      </c>
      <c r="K144" s="10">
        <v>1774.4409000000001</v>
      </c>
      <c r="L144" s="10">
        <v>2034.3284000000001</v>
      </c>
      <c r="M144" s="10">
        <v>2619.3380999999999</v>
      </c>
      <c r="N144" s="10">
        <v>3128.3553000000002</v>
      </c>
      <c r="O144" s="10">
        <v>4159.5524999999998</v>
      </c>
      <c r="P144" s="10"/>
      <c r="Q144" s="10"/>
      <c r="R144" s="10">
        <v>4479</v>
      </c>
      <c r="S144" s="10">
        <v>5800</v>
      </c>
    </row>
    <row r="145" spans="1:19" x14ac:dyDescent="0.3">
      <c r="A145" s="7" t="s">
        <v>137</v>
      </c>
      <c r="B145" s="9" t="s">
        <v>140</v>
      </c>
      <c r="C145" s="10">
        <v>790.56129999999996</v>
      </c>
      <c r="D145" s="10">
        <v>790.62720000000002</v>
      </c>
      <c r="E145" s="10">
        <v>1036.1986999999999</v>
      </c>
      <c r="F145" s="10">
        <v>1007.6</v>
      </c>
      <c r="G145" s="10">
        <v>1108.6259</v>
      </c>
      <c r="H145" s="10">
        <v>1320.665</v>
      </c>
      <c r="I145" s="10">
        <v>1544.4141999999999</v>
      </c>
      <c r="J145" s="10">
        <v>1737.5469000000001</v>
      </c>
      <c r="K145" s="10">
        <v>2072.8049999999998</v>
      </c>
      <c r="L145" s="10">
        <v>2265.4105</v>
      </c>
      <c r="M145" s="10">
        <v>2594.2393000000002</v>
      </c>
      <c r="N145" s="10">
        <v>3310.9052999999999</v>
      </c>
      <c r="O145" s="10">
        <v>4067.6750000000002</v>
      </c>
      <c r="P145" s="10">
        <v>4578.0333000000001</v>
      </c>
      <c r="Q145" s="10"/>
      <c r="R145" s="10">
        <v>5634.8450000000003</v>
      </c>
      <c r="S145" s="10">
        <v>5800</v>
      </c>
    </row>
    <row r="146" spans="1:19" x14ac:dyDescent="0.3">
      <c r="A146" s="7" t="s">
        <v>137</v>
      </c>
      <c r="B146" s="9" t="s">
        <v>141</v>
      </c>
      <c r="C146" s="10">
        <v>812.84</v>
      </c>
      <c r="D146" s="10">
        <v>800</v>
      </c>
      <c r="E146" s="10">
        <v>780</v>
      </c>
      <c r="F146" s="10"/>
      <c r="G146" s="10">
        <v>802.86090000000002</v>
      </c>
      <c r="H146" s="10"/>
      <c r="I146" s="10">
        <v>1071</v>
      </c>
      <c r="J146" s="10">
        <v>1283.5891999999999</v>
      </c>
      <c r="K146" s="10">
        <v>1581.0829000000001</v>
      </c>
      <c r="L146" s="10">
        <v>1723.6667</v>
      </c>
      <c r="M146" s="10">
        <v>1926.1286</v>
      </c>
      <c r="N146" s="10"/>
      <c r="O146" s="10">
        <v>2931</v>
      </c>
      <c r="P146" s="10"/>
      <c r="Q146" s="10"/>
      <c r="R146" s="10"/>
      <c r="S146" s="10"/>
    </row>
    <row r="147" spans="1:19" x14ac:dyDescent="0.3">
      <c r="A147" s="7" t="s">
        <v>137</v>
      </c>
      <c r="B147" s="9" t="s">
        <v>142</v>
      </c>
      <c r="C147" s="10"/>
      <c r="D147" s="10"/>
      <c r="E147" s="10"/>
      <c r="F147" s="10"/>
      <c r="G147" s="10">
        <v>1000</v>
      </c>
      <c r="H147" s="10">
        <v>1329.8063</v>
      </c>
      <c r="I147" s="10">
        <v>1400</v>
      </c>
      <c r="J147" s="10">
        <v>1578.3353999999999</v>
      </c>
      <c r="K147" s="10">
        <v>1687.124</v>
      </c>
      <c r="L147" s="10">
        <v>1913.9445000000001</v>
      </c>
      <c r="M147" s="10">
        <v>2491.9920999999999</v>
      </c>
      <c r="N147" s="10">
        <v>2941.3150000000001</v>
      </c>
      <c r="O147" s="10">
        <v>3840</v>
      </c>
      <c r="P147" s="10">
        <v>4168.75</v>
      </c>
      <c r="Q147" s="10">
        <v>5300</v>
      </c>
      <c r="R147" s="10"/>
      <c r="S147" s="10"/>
    </row>
    <row r="148" spans="1:19" x14ac:dyDescent="0.3">
      <c r="A148" s="7" t="s">
        <v>137</v>
      </c>
      <c r="B148" s="9" t="s">
        <v>143</v>
      </c>
      <c r="C148" s="10"/>
      <c r="D148" s="10">
        <v>845.14229999999998</v>
      </c>
      <c r="E148" s="10">
        <v>969</v>
      </c>
      <c r="F148" s="10"/>
      <c r="G148" s="10"/>
      <c r="H148" s="10">
        <v>1038</v>
      </c>
      <c r="I148" s="10">
        <v>1120.6667</v>
      </c>
      <c r="J148" s="10">
        <v>1606.9839999999999</v>
      </c>
      <c r="K148" s="10">
        <v>1500.0250000000001</v>
      </c>
      <c r="L148" s="10">
        <v>1664</v>
      </c>
      <c r="M148" s="10">
        <v>2195.4956999999999</v>
      </c>
      <c r="N148" s="10">
        <v>2909.59</v>
      </c>
      <c r="O148" s="10"/>
      <c r="P148" s="10"/>
      <c r="Q148" s="10">
        <v>5300</v>
      </c>
      <c r="R148" s="10"/>
      <c r="S148" s="10"/>
    </row>
    <row r="149" spans="1:19" x14ac:dyDescent="0.3">
      <c r="A149" s="7" t="s">
        <v>137</v>
      </c>
      <c r="B149" s="9" t="s">
        <v>144</v>
      </c>
      <c r="C149" s="10"/>
      <c r="D149" s="10"/>
      <c r="E149" s="10"/>
      <c r="F149" s="10">
        <v>1372.6456000000001</v>
      </c>
      <c r="G149" s="10">
        <v>1273.17</v>
      </c>
      <c r="H149" s="10">
        <v>1440.3186000000001</v>
      </c>
      <c r="I149" s="10">
        <v>1852.325</v>
      </c>
      <c r="J149" s="10">
        <v>1644.6288</v>
      </c>
      <c r="K149" s="10">
        <v>2413.2752999999998</v>
      </c>
      <c r="L149" s="10">
        <v>2546.4567000000002</v>
      </c>
      <c r="M149" s="10">
        <v>2915.9980999999998</v>
      </c>
      <c r="N149" s="10">
        <v>3739.895</v>
      </c>
      <c r="O149" s="10">
        <v>4676.28</v>
      </c>
      <c r="P149" s="10"/>
      <c r="Q149" s="10"/>
      <c r="R149" s="10"/>
      <c r="S149" s="10"/>
    </row>
    <row r="150" spans="1:19" x14ac:dyDescent="0.3">
      <c r="A150" s="7" t="s">
        <v>137</v>
      </c>
      <c r="B150" s="9" t="s">
        <v>145</v>
      </c>
      <c r="C150" s="10"/>
      <c r="D150" s="10"/>
      <c r="E150" s="10"/>
      <c r="F150" s="10"/>
      <c r="G150" s="10">
        <v>1412</v>
      </c>
      <c r="H150" s="10">
        <v>1403</v>
      </c>
      <c r="I150" s="10">
        <v>1444.6667</v>
      </c>
      <c r="J150" s="10">
        <v>1606.12</v>
      </c>
      <c r="K150" s="10">
        <v>1767.7381</v>
      </c>
      <c r="L150" s="10">
        <v>1969.5450000000001</v>
      </c>
      <c r="M150" s="10">
        <v>2447.2955000000002</v>
      </c>
      <c r="N150" s="10">
        <v>3283.4857000000002</v>
      </c>
      <c r="O150" s="10"/>
      <c r="P150" s="10">
        <v>5042.75</v>
      </c>
      <c r="Q150" s="10">
        <v>5300</v>
      </c>
      <c r="R150" s="10"/>
      <c r="S150" s="10"/>
    </row>
    <row r="151" spans="1:19" x14ac:dyDescent="0.3">
      <c r="A151" s="7" t="s">
        <v>137</v>
      </c>
      <c r="B151" s="9" t="s">
        <v>146</v>
      </c>
      <c r="C151" s="10"/>
      <c r="D151" s="10"/>
      <c r="E151" s="10"/>
      <c r="F151" s="10"/>
      <c r="G151" s="10">
        <v>1723.5250000000001</v>
      </c>
      <c r="H151" s="10"/>
      <c r="I151" s="10"/>
      <c r="J151" s="10">
        <v>1812.6</v>
      </c>
      <c r="K151" s="10">
        <v>2081.9774000000002</v>
      </c>
      <c r="L151" s="10">
        <v>2204.1325999999999</v>
      </c>
      <c r="M151" s="10">
        <v>2627.8117999999999</v>
      </c>
      <c r="N151" s="10">
        <v>3390.37</v>
      </c>
      <c r="O151" s="10">
        <v>4030.8375000000001</v>
      </c>
      <c r="P151" s="10">
        <v>4066.3667</v>
      </c>
      <c r="Q151" s="10"/>
      <c r="R151" s="10">
        <v>6870</v>
      </c>
      <c r="S151" s="10">
        <v>6868.15</v>
      </c>
    </row>
    <row r="152" spans="1:19" x14ac:dyDescent="0.3">
      <c r="A152" s="7" t="s">
        <v>137</v>
      </c>
      <c r="B152" s="9" t="s">
        <v>147</v>
      </c>
      <c r="C152" s="10"/>
      <c r="D152" s="10"/>
      <c r="E152" s="10"/>
      <c r="F152" s="10"/>
      <c r="G152" s="10">
        <v>1219</v>
      </c>
      <c r="H152" s="10">
        <v>1352.3675000000001</v>
      </c>
      <c r="I152" s="10">
        <v>1565.2143000000001</v>
      </c>
      <c r="J152" s="10">
        <v>1749.0056</v>
      </c>
      <c r="K152" s="10">
        <v>1987.1638</v>
      </c>
      <c r="L152" s="10">
        <v>2322.6675</v>
      </c>
      <c r="M152" s="10">
        <v>2695.5297</v>
      </c>
      <c r="N152" s="10">
        <v>3126.7856999999999</v>
      </c>
      <c r="O152" s="10">
        <v>4099.6666999999998</v>
      </c>
      <c r="P152" s="10"/>
      <c r="Q152" s="10">
        <v>5300</v>
      </c>
      <c r="R152" s="10"/>
      <c r="S152" s="10"/>
    </row>
    <row r="153" spans="1:19" x14ac:dyDescent="0.3">
      <c r="A153" s="7" t="s">
        <v>148</v>
      </c>
      <c r="B153" s="35" t="s">
        <v>220</v>
      </c>
      <c r="C153" s="8">
        <v>795.76089999999999</v>
      </c>
      <c r="D153" s="8"/>
      <c r="E153" s="8">
        <v>1106.9432999999999</v>
      </c>
      <c r="F153" s="8">
        <v>821.79</v>
      </c>
      <c r="G153" s="8">
        <v>885.36829999999998</v>
      </c>
      <c r="H153" s="8">
        <v>1060.3438000000001</v>
      </c>
      <c r="I153" s="8">
        <v>1240.5550000000001</v>
      </c>
      <c r="J153" s="8">
        <v>1584.9224999999999</v>
      </c>
      <c r="K153" s="8">
        <v>1614.81</v>
      </c>
      <c r="L153" s="8">
        <v>1931.7986000000001</v>
      </c>
      <c r="M153" s="8">
        <v>2322.5819999999999</v>
      </c>
      <c r="N153" s="8">
        <v>3338.0315000000001</v>
      </c>
      <c r="O153" s="8">
        <v>3890.9479000000001</v>
      </c>
      <c r="P153" s="8">
        <v>4487.9849999999997</v>
      </c>
      <c r="Q153" s="8">
        <v>4578.7332999999999</v>
      </c>
      <c r="R153" s="8">
        <v>5560.25</v>
      </c>
      <c r="S153" s="8">
        <v>6055.5</v>
      </c>
    </row>
    <row r="154" spans="1:19" x14ac:dyDescent="0.3">
      <c r="A154" s="7" t="s">
        <v>148</v>
      </c>
      <c r="B154" s="9" t="s">
        <v>149</v>
      </c>
      <c r="C154" s="10"/>
      <c r="D154" s="10"/>
      <c r="E154" s="10"/>
      <c r="F154" s="10"/>
      <c r="G154" s="10"/>
      <c r="H154" s="10"/>
      <c r="I154" s="10">
        <v>1216.8181999999999</v>
      </c>
      <c r="J154" s="10">
        <v>1770</v>
      </c>
      <c r="K154" s="10">
        <v>1665.8003000000001</v>
      </c>
      <c r="L154" s="10">
        <v>1885.7405000000001</v>
      </c>
      <c r="M154" s="10">
        <v>2136.4542999999999</v>
      </c>
      <c r="N154" s="10">
        <v>3109.3510999999999</v>
      </c>
      <c r="O154" s="10">
        <v>3630.9688999999998</v>
      </c>
      <c r="P154" s="10"/>
      <c r="Q154" s="10"/>
      <c r="R154" s="10">
        <v>4685</v>
      </c>
      <c r="S154" s="10">
        <v>5711</v>
      </c>
    </row>
    <row r="155" spans="1:19" x14ac:dyDescent="0.3">
      <c r="A155" s="7" t="s">
        <v>148</v>
      </c>
      <c r="B155" s="9" t="s">
        <v>150</v>
      </c>
      <c r="C155" s="10">
        <v>780</v>
      </c>
      <c r="D155" s="10"/>
      <c r="E155" s="10"/>
      <c r="F155" s="10">
        <v>821.79</v>
      </c>
      <c r="G155" s="10">
        <v>812.72730000000001</v>
      </c>
      <c r="H155" s="10">
        <v>1061.3804</v>
      </c>
      <c r="I155" s="10">
        <v>1208.0640000000001</v>
      </c>
      <c r="J155" s="10">
        <v>1347.3231000000001</v>
      </c>
      <c r="K155" s="10">
        <v>1517.7608</v>
      </c>
      <c r="L155" s="10">
        <v>1998.2548999999999</v>
      </c>
      <c r="M155" s="10">
        <v>2675.5733</v>
      </c>
      <c r="N155" s="10">
        <v>3177.7919999999999</v>
      </c>
      <c r="O155" s="10">
        <v>3073.92</v>
      </c>
      <c r="P155" s="10"/>
      <c r="Q155" s="10">
        <v>4593.3500000000004</v>
      </c>
      <c r="R155" s="10">
        <v>5201</v>
      </c>
      <c r="S155" s="10"/>
    </row>
    <row r="156" spans="1:19" x14ac:dyDescent="0.3">
      <c r="A156" s="7" t="s">
        <v>148</v>
      </c>
      <c r="B156" s="9" t="s">
        <v>151</v>
      </c>
      <c r="C156" s="10"/>
      <c r="D156" s="10"/>
      <c r="E156" s="10">
        <v>1106.9432999999999</v>
      </c>
      <c r="F156" s="10"/>
      <c r="G156" s="10">
        <v>1573</v>
      </c>
      <c r="H156" s="10">
        <v>1028.21</v>
      </c>
      <c r="I156" s="10"/>
      <c r="J156" s="10">
        <v>1362.22</v>
      </c>
      <c r="K156" s="10">
        <v>1517.3434999999999</v>
      </c>
      <c r="L156" s="10">
        <v>1760.3027999999999</v>
      </c>
      <c r="M156" s="10">
        <v>1961.8344999999999</v>
      </c>
      <c r="N156" s="10">
        <v>3151.1909000000001</v>
      </c>
      <c r="O156" s="10"/>
      <c r="P156" s="10">
        <v>4178.47</v>
      </c>
      <c r="Q156" s="10">
        <v>4950</v>
      </c>
      <c r="R156" s="10"/>
      <c r="S156" s="10"/>
    </row>
    <row r="157" spans="1:19" x14ac:dyDescent="0.3">
      <c r="A157" s="7" t="s">
        <v>148</v>
      </c>
      <c r="B157" s="9" t="s">
        <v>152</v>
      </c>
      <c r="C157" s="10">
        <v>805</v>
      </c>
      <c r="D157" s="10"/>
      <c r="E157" s="10"/>
      <c r="F157" s="10"/>
      <c r="G157" s="10">
        <v>879.26679999999999</v>
      </c>
      <c r="H157" s="10"/>
      <c r="I157" s="10">
        <v>1204.6759999999999</v>
      </c>
      <c r="J157" s="10">
        <v>1627.3382999999999</v>
      </c>
      <c r="K157" s="10">
        <v>1735.778</v>
      </c>
      <c r="L157" s="10">
        <v>1873.0193999999999</v>
      </c>
      <c r="M157" s="10">
        <v>2624.93</v>
      </c>
      <c r="N157" s="10">
        <v>2944.7257</v>
      </c>
      <c r="O157" s="10">
        <v>3080</v>
      </c>
      <c r="P157" s="10"/>
      <c r="Q157" s="10">
        <v>4149</v>
      </c>
      <c r="R157" s="10">
        <v>5201</v>
      </c>
      <c r="S157" s="10"/>
    </row>
    <row r="158" spans="1:19" x14ac:dyDescent="0.3">
      <c r="A158" s="7" t="s">
        <v>148</v>
      </c>
      <c r="B158" s="9" t="s">
        <v>153</v>
      </c>
      <c r="C158" s="10">
        <v>780</v>
      </c>
      <c r="D158" s="10"/>
      <c r="E158" s="10"/>
      <c r="F158" s="10"/>
      <c r="G158" s="10"/>
      <c r="H158" s="10"/>
      <c r="I158" s="10">
        <v>1426.4960000000001</v>
      </c>
      <c r="J158" s="10">
        <v>1597.9567</v>
      </c>
      <c r="K158" s="10">
        <v>1913.1953000000001</v>
      </c>
      <c r="L158" s="10">
        <v>2430.3233</v>
      </c>
      <c r="M158" s="10">
        <v>2801.5524999999998</v>
      </c>
      <c r="N158" s="10">
        <v>3091.1466999999998</v>
      </c>
      <c r="O158" s="10"/>
      <c r="P158" s="10">
        <v>4395</v>
      </c>
      <c r="Q158" s="10"/>
      <c r="R158" s="10"/>
      <c r="S158" s="10"/>
    </row>
    <row r="159" spans="1:19" x14ac:dyDescent="0.3">
      <c r="A159" s="7" t="s">
        <v>148</v>
      </c>
      <c r="B159" s="9" t="s">
        <v>154</v>
      </c>
      <c r="C159" s="10"/>
      <c r="D159" s="10"/>
      <c r="E159" s="10"/>
      <c r="F159" s="10"/>
      <c r="G159" s="10">
        <v>1430</v>
      </c>
      <c r="H159" s="10"/>
      <c r="I159" s="10">
        <v>1808.3333</v>
      </c>
      <c r="J159" s="10">
        <v>1919.568</v>
      </c>
      <c r="K159" s="10">
        <v>2120.9614999999999</v>
      </c>
      <c r="L159" s="10">
        <v>2840.375</v>
      </c>
      <c r="M159" s="10">
        <v>2471.538</v>
      </c>
      <c r="N159" s="10">
        <v>3769.0250999999998</v>
      </c>
      <c r="O159" s="10">
        <v>4396.1462000000001</v>
      </c>
      <c r="P159" s="10">
        <v>5200</v>
      </c>
      <c r="Q159" s="10"/>
      <c r="R159" s="10">
        <v>6396.3125</v>
      </c>
      <c r="S159" s="10">
        <v>6400</v>
      </c>
    </row>
    <row r="160" spans="1:19" x14ac:dyDescent="0.3">
      <c r="A160" s="36" t="s">
        <v>182</v>
      </c>
      <c r="B160" s="29"/>
      <c r="C160" s="34">
        <v>808.91359999999997</v>
      </c>
      <c r="D160" s="34">
        <v>812.60929999999996</v>
      </c>
      <c r="E160" s="34">
        <v>1020.4158</v>
      </c>
      <c r="F160" s="34">
        <v>1077.9842000000001</v>
      </c>
      <c r="G160" s="34">
        <v>1129.7816</v>
      </c>
      <c r="H160" s="34">
        <v>1292.0766000000001</v>
      </c>
      <c r="I160" s="34">
        <v>1298.1102000000001</v>
      </c>
      <c r="J160" s="34">
        <v>1474.6048000000001</v>
      </c>
      <c r="K160" s="34">
        <v>1729.0252</v>
      </c>
      <c r="L160" s="34">
        <v>2084.7547</v>
      </c>
      <c r="M160" s="34">
        <v>2478.6729999999998</v>
      </c>
      <c r="N160" s="34">
        <v>3273.3793000000001</v>
      </c>
      <c r="O160" s="34">
        <v>4089.5360000000001</v>
      </c>
      <c r="P160" s="34">
        <v>4671.7168000000001</v>
      </c>
      <c r="Q160" s="34">
        <v>4958.8608999999997</v>
      </c>
      <c r="R160" s="34">
        <v>5684.3391000000001</v>
      </c>
      <c r="S160" s="34">
        <v>6405.232</v>
      </c>
    </row>
    <row r="162" spans="1:15" x14ac:dyDescent="0.3">
      <c r="A162" t="s">
        <v>158</v>
      </c>
      <c r="L162" s="11"/>
    </row>
    <row r="163" spans="1:15" x14ac:dyDescent="0.3">
      <c r="A163" t="s">
        <v>159</v>
      </c>
      <c r="L163" s="11"/>
    </row>
    <row r="164" spans="1:15" x14ac:dyDescent="0.3">
      <c r="L164" s="11"/>
    </row>
    <row r="165" spans="1:15" x14ac:dyDescent="0.3">
      <c r="A165" t="s">
        <v>160</v>
      </c>
      <c r="L165" s="11"/>
    </row>
    <row r="167" spans="1:15" x14ac:dyDescent="0.3">
      <c r="A167" s="12" t="s">
        <v>161</v>
      </c>
      <c r="B167" s="13" t="s">
        <v>162</v>
      </c>
      <c r="C167" s="13"/>
      <c r="D167" s="13"/>
      <c r="E167" s="13"/>
      <c r="F167" s="13"/>
      <c r="G167" s="13"/>
      <c r="H167" s="13"/>
      <c r="I167" s="13"/>
      <c r="J167" s="13"/>
      <c r="K167" s="13"/>
      <c r="L167" s="13"/>
      <c r="M167" s="13"/>
      <c r="N167" s="13"/>
      <c r="O167" s="13"/>
    </row>
  </sheetData>
  <autoFilter ref="A5:S160" xr:uid="{47769794-0C61-470A-9406-9DB8449669D6}">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1">
    <mergeCell ref="B167:O167"/>
    <mergeCell ref="A124:A136"/>
    <mergeCell ref="A137:A141"/>
    <mergeCell ref="A142:A152"/>
    <mergeCell ref="A153:A159"/>
    <mergeCell ref="A160:B160"/>
    <mergeCell ref="B2:S2"/>
    <mergeCell ref="A5:A6"/>
    <mergeCell ref="B5:B6"/>
    <mergeCell ref="C5:S5"/>
    <mergeCell ref="A44:A74"/>
    <mergeCell ref="A75:A77"/>
    <mergeCell ref="A78:A102"/>
    <mergeCell ref="A103:A114"/>
    <mergeCell ref="A115:A117"/>
    <mergeCell ref="A118:A123"/>
    <mergeCell ref="A7:A13"/>
    <mergeCell ref="A14:A16"/>
    <mergeCell ref="A17:A23"/>
    <mergeCell ref="A24:A29"/>
    <mergeCell ref="A30:A4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E91A2-0D02-4A66-AF3A-60C26EF12223}">
  <dimension ref="A2:S167"/>
  <sheetViews>
    <sheetView workbookViewId="0">
      <selection activeCell="A160" sqref="A160:S160"/>
    </sheetView>
  </sheetViews>
  <sheetFormatPr defaultRowHeight="14.4" x14ac:dyDescent="0.3"/>
  <cols>
    <col min="2" max="2" width="38.109375" customWidth="1"/>
  </cols>
  <sheetData>
    <row r="2" spans="1:19" ht="31.8" customHeight="1" x14ac:dyDescent="0.3">
      <c r="B2" s="17" t="s">
        <v>166</v>
      </c>
      <c r="C2" s="17"/>
      <c r="D2" s="17"/>
      <c r="E2" s="17"/>
      <c r="F2" s="17"/>
      <c r="G2" s="17"/>
      <c r="H2" s="17"/>
      <c r="I2" s="17"/>
      <c r="J2" s="17"/>
      <c r="K2" s="17"/>
      <c r="L2" s="17"/>
      <c r="M2" s="17"/>
      <c r="N2" s="17"/>
      <c r="O2" s="17"/>
      <c r="P2" s="17"/>
      <c r="Q2" s="17"/>
      <c r="R2" s="17"/>
      <c r="S2" s="17"/>
    </row>
    <row r="3" spans="1:19" x14ac:dyDescent="0.3">
      <c r="R3" s="2" t="s">
        <v>156</v>
      </c>
      <c r="S3" s="3">
        <v>46173</v>
      </c>
    </row>
    <row r="5" spans="1:19" x14ac:dyDescent="0.3">
      <c r="A5" s="18" t="s">
        <v>0</v>
      </c>
      <c r="B5" s="18" t="s">
        <v>1</v>
      </c>
      <c r="C5" s="19" t="s">
        <v>164</v>
      </c>
      <c r="D5" s="19"/>
      <c r="E5" s="19"/>
      <c r="F5" s="19"/>
      <c r="G5" s="19"/>
      <c r="H5" s="19"/>
      <c r="I5" s="19"/>
      <c r="J5" s="19"/>
      <c r="K5" s="19"/>
      <c r="L5" s="19"/>
      <c r="M5" s="19"/>
      <c r="N5" s="19"/>
      <c r="O5" s="19"/>
      <c r="P5" s="19"/>
      <c r="Q5" s="19"/>
      <c r="R5" s="19"/>
      <c r="S5" s="19"/>
    </row>
    <row r="6" spans="1:19" x14ac:dyDescent="0.3">
      <c r="A6" s="18"/>
      <c r="B6" s="18"/>
      <c r="C6" s="20">
        <v>1</v>
      </c>
      <c r="D6" s="20">
        <v>2</v>
      </c>
      <c r="E6" s="20">
        <v>3</v>
      </c>
      <c r="F6" s="20">
        <v>4</v>
      </c>
      <c r="G6" s="20">
        <v>5</v>
      </c>
      <c r="H6" s="20">
        <v>6</v>
      </c>
      <c r="I6" s="20">
        <v>7</v>
      </c>
      <c r="J6" s="20">
        <v>8</v>
      </c>
      <c r="K6" s="20">
        <v>9</v>
      </c>
      <c r="L6" s="20">
        <v>10</v>
      </c>
      <c r="M6" s="20">
        <v>11</v>
      </c>
      <c r="N6" s="20">
        <v>12</v>
      </c>
      <c r="O6" s="20">
        <v>13</v>
      </c>
      <c r="P6" s="20">
        <v>14</v>
      </c>
      <c r="Q6" s="20">
        <v>15</v>
      </c>
      <c r="R6" s="20">
        <v>16</v>
      </c>
      <c r="S6" s="20">
        <v>17</v>
      </c>
    </row>
    <row r="7" spans="1:19" x14ac:dyDescent="0.3">
      <c r="A7" s="7" t="s">
        <v>2</v>
      </c>
      <c r="B7" s="35" t="s">
        <v>220</v>
      </c>
      <c r="C7" s="15">
        <v>1.0119</v>
      </c>
      <c r="D7" s="15"/>
      <c r="E7" s="15">
        <v>1.1923999999999999</v>
      </c>
      <c r="F7" s="15">
        <v>1.2284999999999999</v>
      </c>
      <c r="G7" s="15">
        <v>1.1273</v>
      </c>
      <c r="H7" s="15">
        <v>1.0593999999999999</v>
      </c>
      <c r="I7" s="15">
        <v>1.0845</v>
      </c>
      <c r="J7" s="15">
        <v>1.0186999999999999</v>
      </c>
      <c r="K7" s="15">
        <v>1.0088999999999999</v>
      </c>
      <c r="L7" s="15">
        <v>0.92249999999999999</v>
      </c>
      <c r="M7" s="15">
        <v>0.95640000000000003</v>
      </c>
      <c r="N7" s="15">
        <v>1.0274000000000001</v>
      </c>
      <c r="O7" s="15">
        <v>1.0519000000000001</v>
      </c>
      <c r="P7" s="15">
        <v>1.1317999999999999</v>
      </c>
      <c r="Q7" s="15">
        <v>0.83140000000000003</v>
      </c>
      <c r="R7" s="15">
        <v>0.88160000000000005</v>
      </c>
      <c r="S7" s="15">
        <v>0.69720000000000004</v>
      </c>
    </row>
    <row r="8" spans="1:19" x14ac:dyDescent="0.3">
      <c r="A8" s="7" t="s">
        <v>2</v>
      </c>
      <c r="B8" s="9" t="s">
        <v>3</v>
      </c>
      <c r="C8" s="16"/>
      <c r="D8" s="16"/>
      <c r="E8" s="16"/>
      <c r="F8" s="16"/>
      <c r="G8" s="16"/>
      <c r="H8" s="16"/>
      <c r="I8" s="16"/>
      <c r="J8" s="16"/>
      <c r="K8" s="16">
        <v>1.0985</v>
      </c>
      <c r="L8" s="16">
        <v>0.98980000000000001</v>
      </c>
      <c r="M8" s="16">
        <v>0.97309999999999997</v>
      </c>
      <c r="N8" s="16">
        <v>1.0828</v>
      </c>
      <c r="O8" s="16">
        <v>1.1214999999999999</v>
      </c>
      <c r="P8" s="16">
        <v>1.2121</v>
      </c>
      <c r="Q8" s="16"/>
      <c r="R8" s="16">
        <v>0.98429999999999995</v>
      </c>
      <c r="S8" s="16">
        <v>0.99980000000000002</v>
      </c>
    </row>
    <row r="9" spans="1:19" x14ac:dyDescent="0.3">
      <c r="A9" s="7" t="s">
        <v>2</v>
      </c>
      <c r="B9" s="9" t="s">
        <v>4</v>
      </c>
      <c r="C9" s="16"/>
      <c r="D9" s="16"/>
      <c r="E9" s="16"/>
      <c r="F9" s="16"/>
      <c r="G9" s="16"/>
      <c r="H9" s="16">
        <v>1.4832000000000001</v>
      </c>
      <c r="I9" s="16">
        <v>1.3003</v>
      </c>
      <c r="J9" s="16">
        <v>1.2565</v>
      </c>
      <c r="K9" s="16">
        <v>1.1608000000000001</v>
      </c>
      <c r="L9" s="16">
        <v>0.93100000000000005</v>
      </c>
      <c r="M9" s="16">
        <v>0.94740000000000002</v>
      </c>
      <c r="N9" s="16">
        <v>0.83740000000000003</v>
      </c>
      <c r="O9" s="16"/>
      <c r="P9" s="16"/>
      <c r="Q9" s="16">
        <v>0.61140000000000005</v>
      </c>
      <c r="R9" s="16"/>
      <c r="S9" s="16"/>
    </row>
    <row r="10" spans="1:19" x14ac:dyDescent="0.3">
      <c r="A10" s="7" t="s">
        <v>2</v>
      </c>
      <c r="B10" s="9" t="s">
        <v>5</v>
      </c>
      <c r="C10" s="16"/>
      <c r="D10" s="16"/>
      <c r="E10" s="16">
        <v>1.1238999999999999</v>
      </c>
      <c r="F10" s="16"/>
      <c r="G10" s="16">
        <v>0.99</v>
      </c>
      <c r="H10" s="16">
        <v>0.97019999999999995</v>
      </c>
      <c r="I10" s="16">
        <v>0.88129999999999997</v>
      </c>
      <c r="J10" s="16">
        <v>0.86619999999999997</v>
      </c>
      <c r="K10" s="16">
        <v>0.8579</v>
      </c>
      <c r="L10" s="16">
        <v>0.87980000000000003</v>
      </c>
      <c r="M10" s="16">
        <v>0.91790000000000005</v>
      </c>
      <c r="N10" s="16">
        <v>0.90649999999999997</v>
      </c>
      <c r="O10" s="16">
        <v>0.92769999999999997</v>
      </c>
      <c r="P10" s="16"/>
      <c r="Q10" s="16">
        <v>0.95489999999999997</v>
      </c>
      <c r="R10" s="16">
        <v>0.85929999999999995</v>
      </c>
      <c r="S10" s="16"/>
    </row>
    <row r="11" spans="1:19" x14ac:dyDescent="0.3">
      <c r="A11" s="7" t="s">
        <v>2</v>
      </c>
      <c r="B11" s="9" t="s">
        <v>6</v>
      </c>
      <c r="C11" s="16"/>
      <c r="D11" s="16"/>
      <c r="E11" s="16"/>
      <c r="F11" s="16"/>
      <c r="G11" s="16">
        <v>0.94840000000000002</v>
      </c>
      <c r="H11" s="16"/>
      <c r="I11" s="16">
        <v>1.0755999999999999</v>
      </c>
      <c r="J11" s="16">
        <v>0.98319999999999996</v>
      </c>
      <c r="K11" s="16">
        <v>0.95940000000000003</v>
      </c>
      <c r="L11" s="16">
        <v>0.95930000000000004</v>
      </c>
      <c r="M11" s="16">
        <v>0.90849999999999997</v>
      </c>
      <c r="N11" s="16"/>
      <c r="O11" s="16"/>
      <c r="P11" s="16">
        <v>0.73309999999999997</v>
      </c>
      <c r="Q11" s="16"/>
      <c r="R11" s="16"/>
      <c r="S11" s="16"/>
    </row>
    <row r="12" spans="1:19" x14ac:dyDescent="0.3">
      <c r="A12" s="7" t="s">
        <v>2</v>
      </c>
      <c r="B12" s="9" t="s">
        <v>7</v>
      </c>
      <c r="C12" s="16"/>
      <c r="D12" s="16"/>
      <c r="E12" s="16">
        <v>1.2255</v>
      </c>
      <c r="F12" s="16">
        <v>1.3806</v>
      </c>
      <c r="G12" s="16">
        <v>1.2363</v>
      </c>
      <c r="H12" s="16">
        <v>1.2259</v>
      </c>
      <c r="I12" s="16">
        <v>1.0807</v>
      </c>
      <c r="J12" s="16">
        <v>1.0524</v>
      </c>
      <c r="K12" s="16">
        <v>1.0678000000000001</v>
      </c>
      <c r="L12" s="16">
        <v>0.95</v>
      </c>
      <c r="M12" s="16">
        <v>0.94689999999999996</v>
      </c>
      <c r="N12" s="16">
        <v>1.0168999999999999</v>
      </c>
      <c r="O12" s="16">
        <v>0.77690000000000003</v>
      </c>
      <c r="P12" s="16">
        <v>1.0484</v>
      </c>
      <c r="Q12" s="16">
        <v>0.80449999999999999</v>
      </c>
      <c r="R12" s="16">
        <v>0.82369999999999999</v>
      </c>
      <c r="S12" s="16">
        <v>0.56659999999999999</v>
      </c>
    </row>
    <row r="13" spans="1:19" x14ac:dyDescent="0.3">
      <c r="A13" s="7" t="s">
        <v>2</v>
      </c>
      <c r="B13" s="9" t="s">
        <v>8</v>
      </c>
      <c r="C13" s="16">
        <v>1.0119</v>
      </c>
      <c r="D13" s="16"/>
      <c r="E13" s="16">
        <v>0.99180000000000001</v>
      </c>
      <c r="F13" s="16">
        <v>0.97109999999999996</v>
      </c>
      <c r="G13" s="16">
        <v>0.89800000000000002</v>
      </c>
      <c r="H13" s="16">
        <v>0.95420000000000005</v>
      </c>
      <c r="I13" s="16">
        <v>1.0044999999999999</v>
      </c>
      <c r="J13" s="16">
        <v>1.0623</v>
      </c>
      <c r="K13" s="16">
        <v>1.0939000000000001</v>
      </c>
      <c r="L13" s="16">
        <v>0.85680000000000001</v>
      </c>
      <c r="M13" s="16">
        <v>0.96789999999999998</v>
      </c>
      <c r="N13" s="16">
        <v>0.92800000000000005</v>
      </c>
      <c r="O13" s="16">
        <v>0.98229999999999995</v>
      </c>
      <c r="P13" s="16"/>
      <c r="Q13" s="16"/>
      <c r="R13" s="16">
        <v>0.79079999999999995</v>
      </c>
      <c r="S13" s="16">
        <v>0.52510000000000001</v>
      </c>
    </row>
    <row r="14" spans="1:19" x14ac:dyDescent="0.3">
      <c r="A14" s="7" t="s">
        <v>9</v>
      </c>
      <c r="B14" s="35" t="s">
        <v>220</v>
      </c>
      <c r="C14" s="15"/>
      <c r="D14" s="15"/>
      <c r="E14" s="15"/>
      <c r="F14" s="15"/>
      <c r="G14" s="15">
        <v>1.3491</v>
      </c>
      <c r="H14" s="15"/>
      <c r="I14" s="15">
        <v>1.1951000000000001</v>
      </c>
      <c r="J14" s="15">
        <v>1.2052</v>
      </c>
      <c r="K14" s="15">
        <v>1.1426000000000001</v>
      </c>
      <c r="L14" s="15">
        <v>1.0749</v>
      </c>
      <c r="M14" s="15">
        <v>0.98699999999999999</v>
      </c>
      <c r="N14" s="15">
        <v>0.96079999999999999</v>
      </c>
      <c r="O14" s="15">
        <v>0.91359999999999997</v>
      </c>
      <c r="P14" s="15">
        <v>0.97440000000000004</v>
      </c>
      <c r="Q14" s="15"/>
      <c r="R14" s="15">
        <v>0.87029999999999996</v>
      </c>
      <c r="S14" s="15">
        <v>0.99429999999999996</v>
      </c>
    </row>
    <row r="15" spans="1:19" x14ac:dyDescent="0.3">
      <c r="A15" s="7" t="s">
        <v>9</v>
      </c>
      <c r="B15" s="9" t="s">
        <v>10</v>
      </c>
      <c r="C15" s="16"/>
      <c r="D15" s="16"/>
      <c r="E15" s="16"/>
      <c r="F15" s="16"/>
      <c r="G15" s="16">
        <v>1.3491</v>
      </c>
      <c r="H15" s="16"/>
      <c r="I15" s="16">
        <v>1.1951000000000001</v>
      </c>
      <c r="J15" s="16">
        <v>1.2052</v>
      </c>
      <c r="K15" s="16">
        <v>1.1426000000000001</v>
      </c>
      <c r="L15" s="16">
        <v>1.0516000000000001</v>
      </c>
      <c r="M15" s="16">
        <v>0.98519999999999996</v>
      </c>
      <c r="N15" s="16">
        <v>0.95389999999999997</v>
      </c>
      <c r="O15" s="16">
        <v>0.90649999999999997</v>
      </c>
      <c r="P15" s="16">
        <v>0.97440000000000004</v>
      </c>
      <c r="Q15" s="16"/>
      <c r="R15" s="16">
        <v>0.87029999999999996</v>
      </c>
      <c r="S15" s="16">
        <v>0.99429999999999996</v>
      </c>
    </row>
    <row r="16" spans="1:19" x14ac:dyDescent="0.3">
      <c r="A16" s="7" t="s">
        <v>9</v>
      </c>
      <c r="B16" s="9" t="s">
        <v>11</v>
      </c>
      <c r="C16" s="16"/>
      <c r="D16" s="16"/>
      <c r="E16" s="16"/>
      <c r="F16" s="16"/>
      <c r="G16" s="16"/>
      <c r="H16" s="16"/>
      <c r="I16" s="16"/>
      <c r="J16" s="16"/>
      <c r="K16" s="16"/>
      <c r="L16" s="16">
        <v>1.4184000000000001</v>
      </c>
      <c r="M16" s="16">
        <v>1.0225</v>
      </c>
      <c r="N16" s="16">
        <v>1.0511999999999999</v>
      </c>
      <c r="O16" s="16">
        <v>1.2000999999999999</v>
      </c>
      <c r="P16" s="16"/>
      <c r="Q16" s="16"/>
      <c r="R16" s="16"/>
      <c r="S16" s="16"/>
    </row>
    <row r="17" spans="1:19" x14ac:dyDescent="0.3">
      <c r="A17" s="7" t="s">
        <v>12</v>
      </c>
      <c r="B17" s="35" t="s">
        <v>220</v>
      </c>
      <c r="C17" s="15">
        <v>1.0868</v>
      </c>
      <c r="D17" s="15"/>
      <c r="E17" s="15"/>
      <c r="F17" s="15"/>
      <c r="G17" s="15">
        <v>1.4279999999999999</v>
      </c>
      <c r="H17" s="15"/>
      <c r="I17" s="15">
        <v>1.1521999999999999</v>
      </c>
      <c r="J17" s="15">
        <v>0.77139999999999997</v>
      </c>
      <c r="K17" s="15">
        <v>0.99329999999999996</v>
      </c>
      <c r="L17" s="15">
        <v>1.0155000000000001</v>
      </c>
      <c r="M17" s="15">
        <v>0.95240000000000002</v>
      </c>
      <c r="N17" s="15">
        <v>0.99339999999999995</v>
      </c>
      <c r="O17" s="15">
        <v>1.0928</v>
      </c>
      <c r="P17" s="15">
        <v>0.97409999999999997</v>
      </c>
      <c r="Q17" s="15">
        <v>1.19</v>
      </c>
      <c r="R17" s="15">
        <v>1.0515000000000001</v>
      </c>
      <c r="S17" s="15">
        <v>1.1127</v>
      </c>
    </row>
    <row r="18" spans="1:19" x14ac:dyDescent="0.3">
      <c r="A18" s="7" t="s">
        <v>12</v>
      </c>
      <c r="B18" s="9" t="s">
        <v>13</v>
      </c>
      <c r="C18" s="16"/>
      <c r="D18" s="16"/>
      <c r="E18" s="16"/>
      <c r="F18" s="16"/>
      <c r="G18" s="16"/>
      <c r="H18" s="16"/>
      <c r="I18" s="16">
        <v>1.0553999999999999</v>
      </c>
      <c r="J18" s="16">
        <v>0.92779999999999996</v>
      </c>
      <c r="K18" s="16">
        <v>1.0112000000000001</v>
      </c>
      <c r="L18" s="16">
        <v>0.88160000000000005</v>
      </c>
      <c r="M18" s="16">
        <v>0.8589</v>
      </c>
      <c r="N18" s="16">
        <v>0.86419999999999997</v>
      </c>
      <c r="O18" s="16">
        <v>1.0084</v>
      </c>
      <c r="P18" s="16">
        <v>1.0045999999999999</v>
      </c>
      <c r="Q18" s="16"/>
      <c r="R18" s="16">
        <v>1.012</v>
      </c>
      <c r="S18" s="16"/>
    </row>
    <row r="19" spans="1:19" x14ac:dyDescent="0.3">
      <c r="A19" s="7" t="s">
        <v>12</v>
      </c>
      <c r="B19" s="9" t="s">
        <v>14</v>
      </c>
      <c r="C19" s="16">
        <v>1.0868</v>
      </c>
      <c r="D19" s="16"/>
      <c r="E19" s="16"/>
      <c r="F19" s="16"/>
      <c r="G19" s="16">
        <v>1.0671999999999999</v>
      </c>
      <c r="H19" s="16"/>
      <c r="I19" s="16">
        <v>0.9012</v>
      </c>
      <c r="J19" s="16">
        <v>0.73740000000000006</v>
      </c>
      <c r="K19" s="16">
        <v>0.89649999999999996</v>
      </c>
      <c r="L19" s="16">
        <v>0.80579999999999996</v>
      </c>
      <c r="M19" s="16">
        <v>0.90649999999999997</v>
      </c>
      <c r="N19" s="16">
        <v>0.97119999999999995</v>
      </c>
      <c r="O19" s="16">
        <v>1.167</v>
      </c>
      <c r="P19" s="16"/>
      <c r="Q19" s="16">
        <v>1.2001999999999999</v>
      </c>
      <c r="R19" s="16">
        <v>1.1695</v>
      </c>
      <c r="S19" s="16"/>
    </row>
    <row r="20" spans="1:19" x14ac:dyDescent="0.3">
      <c r="A20" s="7" t="s">
        <v>12</v>
      </c>
      <c r="B20" s="9" t="s">
        <v>15</v>
      </c>
      <c r="C20" s="16"/>
      <c r="D20" s="16"/>
      <c r="E20" s="16"/>
      <c r="F20" s="16"/>
      <c r="G20" s="16">
        <v>1.7637</v>
      </c>
      <c r="H20" s="16"/>
      <c r="I20" s="16">
        <v>1.3167</v>
      </c>
      <c r="J20" s="16">
        <v>1.4668000000000001</v>
      </c>
      <c r="K20" s="16">
        <v>1.3475999999999999</v>
      </c>
      <c r="L20" s="16">
        <v>1.2013</v>
      </c>
      <c r="M20" s="16">
        <v>0.93589999999999995</v>
      </c>
      <c r="N20" s="16">
        <v>0.97309999999999997</v>
      </c>
      <c r="O20" s="16">
        <v>1.08</v>
      </c>
      <c r="P20" s="16">
        <v>0.78839999999999999</v>
      </c>
      <c r="Q20" s="16"/>
      <c r="R20" s="16">
        <v>1.0363</v>
      </c>
      <c r="S20" s="16">
        <v>1.1657</v>
      </c>
    </row>
    <row r="21" spans="1:19" x14ac:dyDescent="0.3">
      <c r="A21" s="7" t="s">
        <v>12</v>
      </c>
      <c r="B21" s="9" t="s">
        <v>16</v>
      </c>
      <c r="C21" s="16"/>
      <c r="D21" s="16"/>
      <c r="E21" s="16"/>
      <c r="F21" s="16"/>
      <c r="G21" s="16"/>
      <c r="H21" s="16"/>
      <c r="I21" s="16">
        <v>1.2919</v>
      </c>
      <c r="J21" s="16">
        <v>1.1551</v>
      </c>
      <c r="K21" s="16">
        <v>1.0900000000000001</v>
      </c>
      <c r="L21" s="16">
        <v>1.1196999999999999</v>
      </c>
      <c r="M21" s="16">
        <v>1.01</v>
      </c>
      <c r="N21" s="16">
        <v>1.0532999999999999</v>
      </c>
      <c r="O21" s="16">
        <v>1.0878000000000001</v>
      </c>
      <c r="P21" s="16"/>
      <c r="Q21" s="16"/>
      <c r="R21" s="16">
        <v>1.0490999999999999</v>
      </c>
      <c r="S21" s="16">
        <v>1.0597000000000001</v>
      </c>
    </row>
    <row r="22" spans="1:19" x14ac:dyDescent="0.3">
      <c r="A22" s="7" t="s">
        <v>12</v>
      </c>
      <c r="B22" s="9" t="s">
        <v>17</v>
      </c>
      <c r="C22" s="16"/>
      <c r="D22" s="16"/>
      <c r="E22" s="16"/>
      <c r="F22" s="16"/>
      <c r="G22" s="16"/>
      <c r="H22" s="16"/>
      <c r="I22" s="16"/>
      <c r="J22" s="16">
        <v>0.99399999999999999</v>
      </c>
      <c r="K22" s="16"/>
      <c r="L22" s="16"/>
      <c r="M22" s="16">
        <v>0.84499999999999997</v>
      </c>
      <c r="N22" s="16">
        <v>0.92390000000000005</v>
      </c>
      <c r="O22" s="16">
        <v>1.2897000000000001</v>
      </c>
      <c r="P22" s="16"/>
      <c r="Q22" s="16"/>
      <c r="R22" s="16"/>
      <c r="S22" s="16"/>
    </row>
    <row r="23" spans="1:19" x14ac:dyDescent="0.3">
      <c r="A23" s="7" t="s">
        <v>12</v>
      </c>
      <c r="B23" s="9" t="s">
        <v>18</v>
      </c>
      <c r="C23" s="16"/>
      <c r="D23" s="16"/>
      <c r="E23" s="16"/>
      <c r="F23" s="16"/>
      <c r="G23" s="16">
        <v>1.1172</v>
      </c>
      <c r="H23" s="16"/>
      <c r="I23" s="16">
        <v>1.4414</v>
      </c>
      <c r="J23" s="16">
        <v>1.0921000000000001</v>
      </c>
      <c r="K23" s="16">
        <v>1.0618000000000001</v>
      </c>
      <c r="L23" s="16">
        <v>1.1233</v>
      </c>
      <c r="M23" s="16">
        <v>1.1649</v>
      </c>
      <c r="N23" s="16">
        <v>1.1317999999999999</v>
      </c>
      <c r="O23" s="16">
        <v>0.95030000000000003</v>
      </c>
      <c r="P23" s="16">
        <v>1.0777000000000001</v>
      </c>
      <c r="Q23" s="16">
        <v>1.1696</v>
      </c>
      <c r="R23" s="16"/>
      <c r="S23" s="16"/>
    </row>
    <row r="24" spans="1:19" x14ac:dyDescent="0.3">
      <c r="A24" s="7" t="s">
        <v>19</v>
      </c>
      <c r="B24" s="35" t="s">
        <v>220</v>
      </c>
      <c r="C24" s="15"/>
      <c r="D24" s="15"/>
      <c r="E24" s="15"/>
      <c r="F24" s="15"/>
      <c r="G24" s="15">
        <v>0.84009999999999996</v>
      </c>
      <c r="H24" s="15">
        <v>0.90529999999999999</v>
      </c>
      <c r="I24" s="15">
        <v>0.94640000000000002</v>
      </c>
      <c r="J24" s="15">
        <v>1.0862000000000001</v>
      </c>
      <c r="K24" s="15">
        <v>0.95660000000000001</v>
      </c>
      <c r="L24" s="15">
        <v>0.96350000000000002</v>
      </c>
      <c r="M24" s="15">
        <v>0.91859999999999997</v>
      </c>
      <c r="N24" s="15">
        <v>1.0327999999999999</v>
      </c>
      <c r="O24" s="15">
        <v>1.1353</v>
      </c>
      <c r="P24" s="15">
        <v>1.0329999999999999</v>
      </c>
      <c r="Q24" s="15"/>
      <c r="R24" s="15">
        <v>1.1551</v>
      </c>
      <c r="S24" s="15">
        <v>1.2163999999999999</v>
      </c>
    </row>
    <row r="25" spans="1:19" x14ac:dyDescent="0.3">
      <c r="A25" s="7" t="s">
        <v>19</v>
      </c>
      <c r="B25" s="9" t="s">
        <v>20</v>
      </c>
      <c r="C25" s="16"/>
      <c r="D25" s="16"/>
      <c r="E25" s="16"/>
      <c r="F25" s="16"/>
      <c r="G25" s="16"/>
      <c r="H25" s="16"/>
      <c r="I25" s="16">
        <v>1.1902999999999999</v>
      </c>
      <c r="J25" s="16">
        <v>1.1597</v>
      </c>
      <c r="K25" s="16">
        <v>1.0587</v>
      </c>
      <c r="L25" s="16">
        <v>0.9617</v>
      </c>
      <c r="M25" s="16">
        <v>0.8911</v>
      </c>
      <c r="N25" s="16">
        <v>1.0569</v>
      </c>
      <c r="O25" s="16">
        <v>1.0929</v>
      </c>
      <c r="P25" s="16"/>
      <c r="Q25" s="16"/>
      <c r="R25" s="16">
        <v>1</v>
      </c>
      <c r="S25" s="16">
        <v>1.1581999999999999</v>
      </c>
    </row>
    <row r="26" spans="1:19" x14ac:dyDescent="0.3">
      <c r="A26" s="7" t="s">
        <v>19</v>
      </c>
      <c r="B26" s="9" t="s">
        <v>21</v>
      </c>
      <c r="C26" s="16"/>
      <c r="D26" s="16"/>
      <c r="E26" s="16"/>
      <c r="F26" s="16"/>
      <c r="G26" s="16"/>
      <c r="H26" s="16"/>
      <c r="I26" s="16">
        <v>1.133</v>
      </c>
      <c r="J26" s="16">
        <v>1.2430000000000001</v>
      </c>
      <c r="K26" s="16">
        <v>1.0868</v>
      </c>
      <c r="L26" s="16">
        <v>1.17</v>
      </c>
      <c r="M26" s="16">
        <v>0.92300000000000004</v>
      </c>
      <c r="N26" s="16">
        <v>1.0494000000000001</v>
      </c>
      <c r="O26" s="16">
        <v>1.3415999999999999</v>
      </c>
      <c r="P26" s="16">
        <v>1.0579000000000001</v>
      </c>
      <c r="Q26" s="16"/>
      <c r="R26" s="16">
        <v>1.3136000000000001</v>
      </c>
      <c r="S26" s="16">
        <v>1.3484</v>
      </c>
    </row>
    <row r="27" spans="1:19" x14ac:dyDescent="0.3">
      <c r="A27" s="7" t="s">
        <v>19</v>
      </c>
      <c r="B27" s="9" t="s">
        <v>22</v>
      </c>
      <c r="C27" s="16"/>
      <c r="D27" s="16"/>
      <c r="E27" s="16"/>
      <c r="F27" s="16"/>
      <c r="G27" s="16"/>
      <c r="H27" s="16"/>
      <c r="I27" s="16">
        <v>0.92400000000000004</v>
      </c>
      <c r="J27" s="16">
        <v>0.87409999999999999</v>
      </c>
      <c r="K27" s="16">
        <v>0.91159999999999997</v>
      </c>
      <c r="L27" s="16">
        <v>0.88600000000000001</v>
      </c>
      <c r="M27" s="16">
        <v>0.90090000000000003</v>
      </c>
      <c r="N27" s="16">
        <v>0.9829</v>
      </c>
      <c r="O27" s="16">
        <v>1.1644000000000001</v>
      </c>
      <c r="P27" s="16">
        <v>1.2543</v>
      </c>
      <c r="Q27" s="16"/>
      <c r="R27" s="16"/>
      <c r="S27" s="16"/>
    </row>
    <row r="28" spans="1:19" x14ac:dyDescent="0.3">
      <c r="A28" s="7" t="s">
        <v>19</v>
      </c>
      <c r="B28" s="9" t="s">
        <v>23</v>
      </c>
      <c r="C28" s="16"/>
      <c r="D28" s="16"/>
      <c r="E28" s="16"/>
      <c r="F28" s="16"/>
      <c r="G28" s="16">
        <v>0.84009999999999996</v>
      </c>
      <c r="H28" s="16">
        <v>0.89300000000000002</v>
      </c>
      <c r="I28" s="16">
        <v>0.80759999999999998</v>
      </c>
      <c r="J28" s="16">
        <v>1.0843</v>
      </c>
      <c r="K28" s="16">
        <v>0.9274</v>
      </c>
      <c r="L28" s="16">
        <v>0.94310000000000005</v>
      </c>
      <c r="M28" s="16">
        <v>0.90610000000000002</v>
      </c>
      <c r="N28" s="16">
        <v>0.98819999999999997</v>
      </c>
      <c r="O28" s="16">
        <v>0.99</v>
      </c>
      <c r="P28" s="16">
        <v>0.98199999999999998</v>
      </c>
      <c r="Q28" s="16"/>
      <c r="R28" s="16">
        <v>1.069</v>
      </c>
      <c r="S28" s="16">
        <v>1.198</v>
      </c>
    </row>
    <row r="29" spans="1:19" x14ac:dyDescent="0.3">
      <c r="A29" s="7" t="s">
        <v>19</v>
      </c>
      <c r="B29" s="9" t="s">
        <v>24</v>
      </c>
      <c r="C29" s="16"/>
      <c r="D29" s="16"/>
      <c r="E29" s="16"/>
      <c r="F29" s="16"/>
      <c r="G29" s="16"/>
      <c r="H29" s="16">
        <v>1.103</v>
      </c>
      <c r="I29" s="16">
        <v>1.1168</v>
      </c>
      <c r="J29" s="16">
        <v>1.0969</v>
      </c>
      <c r="K29" s="16">
        <v>1.0697000000000001</v>
      </c>
      <c r="L29" s="16">
        <v>1.1129</v>
      </c>
      <c r="M29" s="16">
        <v>1.0403</v>
      </c>
      <c r="N29" s="16">
        <v>1.0799000000000001</v>
      </c>
      <c r="O29" s="16">
        <v>1.0941000000000001</v>
      </c>
      <c r="P29" s="16">
        <v>1.2455000000000001</v>
      </c>
      <c r="Q29" s="16"/>
      <c r="R29" s="16">
        <v>1.0805</v>
      </c>
      <c r="S29" s="16">
        <v>1.1611</v>
      </c>
    </row>
    <row r="30" spans="1:19" x14ac:dyDescent="0.3">
      <c r="A30" s="7" t="s">
        <v>25</v>
      </c>
      <c r="B30" s="35" t="s">
        <v>220</v>
      </c>
      <c r="C30" s="15">
        <v>1.0669999999999999</v>
      </c>
      <c r="D30" s="15"/>
      <c r="E30" s="15">
        <v>0.996</v>
      </c>
      <c r="F30" s="15">
        <v>0.88049999999999995</v>
      </c>
      <c r="G30" s="15">
        <v>1.1116999999999999</v>
      </c>
      <c r="H30" s="15">
        <v>0.91620000000000001</v>
      </c>
      <c r="I30" s="15">
        <v>0.877</v>
      </c>
      <c r="J30" s="15">
        <v>0.93149999999999999</v>
      </c>
      <c r="K30" s="15">
        <v>0.98029999999999995</v>
      </c>
      <c r="L30" s="15">
        <v>1.0916999999999999</v>
      </c>
      <c r="M30" s="15">
        <v>0.92290000000000005</v>
      </c>
      <c r="N30" s="15">
        <v>0.96120000000000005</v>
      </c>
      <c r="O30" s="15">
        <v>0.90710000000000002</v>
      </c>
      <c r="P30" s="15">
        <v>0.90890000000000004</v>
      </c>
      <c r="Q30" s="15">
        <v>1.0401</v>
      </c>
      <c r="R30" s="15">
        <v>0.84789999999999999</v>
      </c>
      <c r="S30" s="15">
        <v>1.1234999999999999</v>
      </c>
    </row>
    <row r="31" spans="1:19" x14ac:dyDescent="0.3">
      <c r="A31" s="7" t="s">
        <v>25</v>
      </c>
      <c r="B31" s="9" t="s">
        <v>26</v>
      </c>
      <c r="C31" s="16"/>
      <c r="D31" s="16"/>
      <c r="E31" s="16"/>
      <c r="F31" s="16"/>
      <c r="G31" s="16">
        <v>0.94179999999999997</v>
      </c>
      <c r="H31" s="16">
        <v>1.0969</v>
      </c>
      <c r="I31" s="16">
        <v>1.0415000000000001</v>
      </c>
      <c r="J31" s="16">
        <v>0.96409999999999996</v>
      </c>
      <c r="K31" s="16">
        <v>1.0251999999999999</v>
      </c>
      <c r="L31" s="16">
        <v>0.95679999999999998</v>
      </c>
      <c r="M31" s="16">
        <v>0.87060000000000004</v>
      </c>
      <c r="N31" s="16">
        <v>0.84609999999999996</v>
      </c>
      <c r="O31" s="16"/>
      <c r="P31" s="16"/>
      <c r="Q31" s="16"/>
      <c r="R31" s="16"/>
      <c r="S31" s="16"/>
    </row>
    <row r="32" spans="1:19" x14ac:dyDescent="0.3">
      <c r="A32" s="7" t="s">
        <v>25</v>
      </c>
      <c r="B32" s="9" t="s">
        <v>27</v>
      </c>
      <c r="C32" s="16"/>
      <c r="D32" s="16"/>
      <c r="E32" s="16"/>
      <c r="F32" s="16"/>
      <c r="G32" s="16"/>
      <c r="H32" s="16"/>
      <c r="I32" s="16"/>
      <c r="J32" s="16">
        <v>1.1853</v>
      </c>
      <c r="K32" s="16">
        <v>1.3024</v>
      </c>
      <c r="L32" s="16">
        <v>1.2333000000000001</v>
      </c>
      <c r="M32" s="16">
        <v>0.99629999999999996</v>
      </c>
      <c r="N32" s="16">
        <v>1.123</v>
      </c>
      <c r="O32" s="16">
        <v>0.91620000000000001</v>
      </c>
      <c r="P32" s="16">
        <v>0.82830000000000004</v>
      </c>
      <c r="Q32" s="16"/>
      <c r="R32" s="16">
        <v>0.8528</v>
      </c>
      <c r="S32" s="16">
        <v>1.1234999999999999</v>
      </c>
    </row>
    <row r="33" spans="1:19" x14ac:dyDescent="0.3">
      <c r="A33" s="7" t="s">
        <v>25</v>
      </c>
      <c r="B33" s="9" t="s">
        <v>28</v>
      </c>
      <c r="C33" s="16"/>
      <c r="D33" s="16"/>
      <c r="E33" s="16"/>
      <c r="F33" s="16"/>
      <c r="G33" s="16"/>
      <c r="H33" s="16"/>
      <c r="I33" s="16">
        <v>0.85960000000000003</v>
      </c>
      <c r="J33" s="16">
        <v>0.95930000000000004</v>
      </c>
      <c r="K33" s="16">
        <v>0.86839999999999995</v>
      </c>
      <c r="L33" s="16">
        <v>1.1033999999999999</v>
      </c>
      <c r="M33" s="16">
        <v>0.92269999999999996</v>
      </c>
      <c r="N33" s="16">
        <v>0.97250000000000003</v>
      </c>
      <c r="O33" s="16">
        <v>0.86709999999999998</v>
      </c>
      <c r="P33" s="16">
        <v>0.98009999999999997</v>
      </c>
      <c r="Q33" s="16">
        <v>1.2</v>
      </c>
      <c r="R33" s="16">
        <v>1.2143999999999999</v>
      </c>
      <c r="S33" s="16"/>
    </row>
    <row r="34" spans="1:19" x14ac:dyDescent="0.3">
      <c r="A34" s="7" t="s">
        <v>25</v>
      </c>
      <c r="B34" s="9" t="s">
        <v>29</v>
      </c>
      <c r="C34" s="16"/>
      <c r="D34" s="16"/>
      <c r="E34" s="16"/>
      <c r="F34" s="16"/>
      <c r="G34" s="16"/>
      <c r="H34" s="16">
        <v>0.7298</v>
      </c>
      <c r="I34" s="16">
        <v>0.70540000000000003</v>
      </c>
      <c r="J34" s="16">
        <v>0.89470000000000005</v>
      </c>
      <c r="K34" s="16">
        <v>0.91080000000000005</v>
      </c>
      <c r="L34" s="16">
        <v>0.78539999999999999</v>
      </c>
      <c r="M34" s="16">
        <v>0.80200000000000005</v>
      </c>
      <c r="N34" s="16">
        <v>0.7</v>
      </c>
      <c r="O34" s="16"/>
      <c r="P34" s="16">
        <v>0.76839999999999997</v>
      </c>
      <c r="Q34" s="16">
        <v>0.88270000000000004</v>
      </c>
      <c r="R34" s="16"/>
      <c r="S34" s="16"/>
    </row>
    <row r="35" spans="1:19" x14ac:dyDescent="0.3">
      <c r="A35" s="7" t="s">
        <v>25</v>
      </c>
      <c r="B35" s="9" t="s">
        <v>30</v>
      </c>
      <c r="C35" s="16"/>
      <c r="D35" s="16"/>
      <c r="E35" s="16"/>
      <c r="F35" s="16"/>
      <c r="G35" s="16"/>
      <c r="H35" s="16">
        <v>0.72340000000000004</v>
      </c>
      <c r="I35" s="16">
        <v>0.9698</v>
      </c>
      <c r="J35" s="16">
        <v>1.2332000000000001</v>
      </c>
      <c r="K35" s="16">
        <v>1.2763</v>
      </c>
      <c r="L35" s="16">
        <v>1.3691</v>
      </c>
      <c r="M35" s="16">
        <v>1.2764</v>
      </c>
      <c r="N35" s="16">
        <v>1.2382</v>
      </c>
      <c r="O35" s="16">
        <v>1.1156999999999999</v>
      </c>
      <c r="P35" s="16"/>
      <c r="Q35" s="16">
        <v>0.90439999999999998</v>
      </c>
      <c r="R35" s="16">
        <v>0.94969999999999999</v>
      </c>
      <c r="S35" s="16"/>
    </row>
    <row r="36" spans="1:19" x14ac:dyDescent="0.3">
      <c r="A36" s="7" t="s">
        <v>25</v>
      </c>
      <c r="B36" s="9" t="s">
        <v>31</v>
      </c>
      <c r="C36" s="16">
        <v>1.0006999999999999</v>
      </c>
      <c r="D36" s="16"/>
      <c r="E36" s="16">
        <v>0.77459999999999996</v>
      </c>
      <c r="F36" s="16"/>
      <c r="G36" s="16">
        <v>0.9244</v>
      </c>
      <c r="H36" s="16">
        <v>1.0187999999999999</v>
      </c>
      <c r="I36" s="16">
        <v>0.87150000000000005</v>
      </c>
      <c r="J36" s="16">
        <v>0.92879999999999996</v>
      </c>
      <c r="K36" s="16">
        <v>0.9496</v>
      </c>
      <c r="L36" s="16">
        <v>0.87429999999999997</v>
      </c>
      <c r="M36" s="16">
        <v>0.84919999999999995</v>
      </c>
      <c r="N36" s="16">
        <v>0.77539999999999998</v>
      </c>
      <c r="O36" s="16">
        <v>0.82899999999999996</v>
      </c>
      <c r="P36" s="16"/>
      <c r="Q36" s="16"/>
      <c r="R36" s="16">
        <v>0.69350000000000001</v>
      </c>
      <c r="S36" s="16"/>
    </row>
    <row r="37" spans="1:19" x14ac:dyDescent="0.3">
      <c r="A37" s="7" t="s">
        <v>25</v>
      </c>
      <c r="B37" s="9" t="s">
        <v>32</v>
      </c>
      <c r="C37" s="16">
        <v>1.2545999999999999</v>
      </c>
      <c r="D37" s="16"/>
      <c r="E37" s="16"/>
      <c r="F37" s="16"/>
      <c r="G37" s="16">
        <v>1.2037</v>
      </c>
      <c r="H37" s="16">
        <v>0.94259999999999999</v>
      </c>
      <c r="I37" s="16">
        <v>0.85309999999999997</v>
      </c>
      <c r="J37" s="16">
        <v>0.88160000000000005</v>
      </c>
      <c r="K37" s="16">
        <v>0.89480000000000004</v>
      </c>
      <c r="L37" s="16">
        <v>0.88060000000000005</v>
      </c>
      <c r="M37" s="16">
        <v>0.90300000000000002</v>
      </c>
      <c r="N37" s="16">
        <v>1.0557000000000001</v>
      </c>
      <c r="O37" s="16">
        <v>1.0222</v>
      </c>
      <c r="P37" s="16">
        <v>1.1279999999999999</v>
      </c>
      <c r="Q37" s="16">
        <v>0.97799999999999998</v>
      </c>
      <c r="R37" s="16">
        <v>0.82310000000000005</v>
      </c>
      <c r="S37" s="16"/>
    </row>
    <row r="38" spans="1:19" x14ac:dyDescent="0.3">
      <c r="A38" s="7" t="s">
        <v>25</v>
      </c>
      <c r="B38" s="9" t="s">
        <v>33</v>
      </c>
      <c r="C38" s="16"/>
      <c r="D38" s="16"/>
      <c r="E38" s="16"/>
      <c r="F38" s="16"/>
      <c r="G38" s="16">
        <v>1.0445</v>
      </c>
      <c r="H38" s="16">
        <v>0.91620000000000001</v>
      </c>
      <c r="I38" s="16">
        <v>1.0650999999999999</v>
      </c>
      <c r="J38" s="16">
        <v>0.97260000000000002</v>
      </c>
      <c r="K38" s="16">
        <v>0.92290000000000005</v>
      </c>
      <c r="L38" s="16">
        <v>0.80959999999999999</v>
      </c>
      <c r="M38" s="16">
        <v>0.74429999999999996</v>
      </c>
      <c r="N38" s="16"/>
      <c r="O38" s="16"/>
      <c r="P38" s="16"/>
      <c r="Q38" s="16"/>
      <c r="R38" s="16"/>
      <c r="S38" s="16"/>
    </row>
    <row r="39" spans="1:19" x14ac:dyDescent="0.3">
      <c r="A39" s="7" t="s">
        <v>25</v>
      </c>
      <c r="B39" s="9" t="s">
        <v>34</v>
      </c>
      <c r="C39" s="16"/>
      <c r="D39" s="16"/>
      <c r="E39" s="16">
        <v>1.0522</v>
      </c>
      <c r="F39" s="16"/>
      <c r="G39" s="16">
        <v>1.2007000000000001</v>
      </c>
      <c r="H39" s="16">
        <v>1.0221</v>
      </c>
      <c r="I39" s="16">
        <v>0.89849999999999997</v>
      </c>
      <c r="J39" s="16">
        <v>0.9546</v>
      </c>
      <c r="K39" s="16">
        <v>0.97230000000000005</v>
      </c>
      <c r="L39" s="16">
        <v>0.90129999999999999</v>
      </c>
      <c r="M39" s="16">
        <v>0.81420000000000003</v>
      </c>
      <c r="N39" s="16">
        <v>0.88160000000000005</v>
      </c>
      <c r="O39" s="16">
        <v>0.84219999999999995</v>
      </c>
      <c r="P39" s="16"/>
      <c r="Q39" s="16"/>
      <c r="R39" s="16"/>
      <c r="S39" s="16"/>
    </row>
    <row r="40" spans="1:19" x14ac:dyDescent="0.3">
      <c r="A40" s="7" t="s">
        <v>25</v>
      </c>
      <c r="B40" s="9" t="s">
        <v>35</v>
      </c>
      <c r="C40" s="16"/>
      <c r="D40" s="16"/>
      <c r="E40" s="16">
        <v>1.1597</v>
      </c>
      <c r="F40" s="16"/>
      <c r="G40" s="16">
        <v>1.1254999999999999</v>
      </c>
      <c r="H40" s="16">
        <v>1.0288999999999999</v>
      </c>
      <c r="I40" s="16">
        <v>0.84850000000000003</v>
      </c>
      <c r="J40" s="16">
        <v>1.2657</v>
      </c>
      <c r="K40" s="16">
        <v>0.99819999999999998</v>
      </c>
      <c r="L40" s="16">
        <v>0.85950000000000004</v>
      </c>
      <c r="M40" s="16">
        <v>0.91320000000000001</v>
      </c>
      <c r="N40" s="16">
        <v>0.87839999999999996</v>
      </c>
      <c r="O40" s="16"/>
      <c r="P40" s="16"/>
      <c r="Q40" s="16"/>
      <c r="R40" s="16"/>
      <c r="S40" s="16"/>
    </row>
    <row r="41" spans="1:19" x14ac:dyDescent="0.3">
      <c r="A41" s="7" t="s">
        <v>25</v>
      </c>
      <c r="B41" s="9" t="s">
        <v>36</v>
      </c>
      <c r="C41" s="16">
        <v>1.0528</v>
      </c>
      <c r="D41" s="16"/>
      <c r="E41" s="16">
        <v>0.80640000000000001</v>
      </c>
      <c r="F41" s="16">
        <v>0.87109999999999999</v>
      </c>
      <c r="G41" s="16">
        <v>0.8216</v>
      </c>
      <c r="H41" s="16">
        <v>0.89249999999999996</v>
      </c>
      <c r="I41" s="16">
        <v>0.83079999999999998</v>
      </c>
      <c r="J41" s="16">
        <v>0.79300000000000004</v>
      </c>
      <c r="K41" s="16">
        <v>0.78390000000000004</v>
      </c>
      <c r="L41" s="16">
        <v>0.8115</v>
      </c>
      <c r="M41" s="16">
        <v>0.76739999999999997</v>
      </c>
      <c r="N41" s="16">
        <v>0.68840000000000001</v>
      </c>
      <c r="O41" s="16">
        <v>0.77</v>
      </c>
      <c r="P41" s="16"/>
      <c r="Q41" s="16"/>
      <c r="R41" s="16"/>
      <c r="S41" s="16"/>
    </row>
    <row r="42" spans="1:19" x14ac:dyDescent="0.3">
      <c r="A42" s="7" t="s">
        <v>25</v>
      </c>
      <c r="B42" s="9" t="s">
        <v>37</v>
      </c>
      <c r="C42" s="16">
        <v>1.0276000000000001</v>
      </c>
      <c r="D42" s="16"/>
      <c r="E42" s="16">
        <v>1.0199</v>
      </c>
      <c r="F42" s="16">
        <v>0.7974</v>
      </c>
      <c r="G42" s="16">
        <v>0.79290000000000005</v>
      </c>
      <c r="H42" s="16">
        <v>0.78920000000000001</v>
      </c>
      <c r="I42" s="16">
        <v>0.75690000000000002</v>
      </c>
      <c r="J42" s="16">
        <v>0.78939999999999999</v>
      </c>
      <c r="K42" s="16">
        <v>0.81140000000000001</v>
      </c>
      <c r="L42" s="16">
        <v>0.86750000000000005</v>
      </c>
      <c r="M42" s="16">
        <v>0.72219999999999995</v>
      </c>
      <c r="N42" s="16">
        <v>0.61629999999999996</v>
      </c>
      <c r="O42" s="16"/>
      <c r="P42" s="16"/>
      <c r="Q42" s="16"/>
      <c r="R42" s="16"/>
      <c r="S42" s="16"/>
    </row>
    <row r="43" spans="1:19" x14ac:dyDescent="0.3">
      <c r="A43" s="7" t="s">
        <v>25</v>
      </c>
      <c r="B43" s="9" t="s">
        <v>38</v>
      </c>
      <c r="C43" s="16"/>
      <c r="D43" s="16"/>
      <c r="E43" s="16"/>
      <c r="F43" s="16">
        <v>1.0564</v>
      </c>
      <c r="G43" s="16">
        <v>1.0961000000000001</v>
      </c>
      <c r="H43" s="16">
        <v>1.0077</v>
      </c>
      <c r="I43" s="16">
        <v>0.90439999999999998</v>
      </c>
      <c r="J43" s="16">
        <v>1.0150999999999999</v>
      </c>
      <c r="K43" s="16">
        <v>0.91549999999999998</v>
      </c>
      <c r="L43" s="16">
        <v>0.88929999999999998</v>
      </c>
      <c r="M43" s="16">
        <v>0.82130000000000003</v>
      </c>
      <c r="N43" s="16">
        <v>0.75439999999999996</v>
      </c>
      <c r="O43" s="16">
        <v>0.7571</v>
      </c>
      <c r="P43" s="16"/>
      <c r="Q43" s="16"/>
      <c r="R43" s="16"/>
      <c r="S43" s="16"/>
    </row>
    <row r="44" spans="1:19" x14ac:dyDescent="0.3">
      <c r="A44" s="7" t="s">
        <v>39</v>
      </c>
      <c r="B44" s="35" t="s">
        <v>220</v>
      </c>
      <c r="C44" s="15">
        <v>1.0383</v>
      </c>
      <c r="D44" s="15">
        <v>1.0452999999999999</v>
      </c>
      <c r="E44" s="15">
        <v>0.98960000000000004</v>
      </c>
      <c r="F44" s="15">
        <v>0.98419999999999996</v>
      </c>
      <c r="G44" s="15">
        <v>0.93159999999999998</v>
      </c>
      <c r="H44" s="15">
        <v>1.0118</v>
      </c>
      <c r="I44" s="15">
        <v>0.93869999999999998</v>
      </c>
      <c r="J44" s="15">
        <v>0.95820000000000005</v>
      </c>
      <c r="K44" s="15">
        <v>0.98219999999999996</v>
      </c>
      <c r="L44" s="15">
        <v>0.98640000000000005</v>
      </c>
      <c r="M44" s="15">
        <v>0.90239999999999998</v>
      </c>
      <c r="N44" s="15">
        <v>0.91749999999999998</v>
      </c>
      <c r="O44" s="15">
        <v>0.9194</v>
      </c>
      <c r="P44" s="15">
        <v>0.83550000000000002</v>
      </c>
      <c r="Q44" s="15">
        <v>0.90610000000000002</v>
      </c>
      <c r="R44" s="15">
        <v>0.89600000000000002</v>
      </c>
      <c r="S44" s="15">
        <v>0.94110000000000005</v>
      </c>
    </row>
    <row r="45" spans="1:19" x14ac:dyDescent="0.3">
      <c r="A45" s="7" t="s">
        <v>39</v>
      </c>
      <c r="B45" s="9" t="s">
        <v>40</v>
      </c>
      <c r="C45" s="16">
        <v>1</v>
      </c>
      <c r="D45" s="16"/>
      <c r="E45" s="16">
        <v>0.92479999999999996</v>
      </c>
      <c r="F45" s="16">
        <v>0.81630000000000003</v>
      </c>
      <c r="G45" s="16"/>
      <c r="H45" s="16"/>
      <c r="I45" s="16">
        <v>0.86709999999999998</v>
      </c>
      <c r="J45" s="16"/>
      <c r="K45" s="16">
        <v>0.96830000000000005</v>
      </c>
      <c r="L45" s="16">
        <v>0.89470000000000005</v>
      </c>
      <c r="M45" s="16"/>
      <c r="N45" s="16"/>
      <c r="O45" s="16"/>
      <c r="P45" s="16"/>
      <c r="Q45" s="16"/>
      <c r="R45" s="16"/>
      <c r="S45" s="16"/>
    </row>
    <row r="46" spans="1:19" x14ac:dyDescent="0.3">
      <c r="A46" s="7" t="s">
        <v>39</v>
      </c>
      <c r="B46" s="9" t="s">
        <v>41</v>
      </c>
      <c r="C46" s="16">
        <v>1.0306999999999999</v>
      </c>
      <c r="D46" s="16">
        <v>1.0103</v>
      </c>
      <c r="E46" s="16">
        <v>1.0259</v>
      </c>
      <c r="F46" s="16">
        <v>0.9889</v>
      </c>
      <c r="G46" s="16">
        <v>0.99580000000000002</v>
      </c>
      <c r="H46" s="16">
        <v>0.95579999999999998</v>
      </c>
      <c r="I46" s="16">
        <v>0.94399999999999995</v>
      </c>
      <c r="J46" s="16">
        <v>0.90749999999999997</v>
      </c>
      <c r="K46" s="16">
        <v>0.95609999999999995</v>
      </c>
      <c r="L46" s="16">
        <v>0.94730000000000003</v>
      </c>
      <c r="M46" s="16"/>
      <c r="N46" s="16"/>
      <c r="O46" s="16"/>
      <c r="P46" s="16"/>
      <c r="Q46" s="16"/>
      <c r="R46" s="16"/>
      <c r="S46" s="16"/>
    </row>
    <row r="47" spans="1:19" x14ac:dyDescent="0.3">
      <c r="A47" s="7" t="s">
        <v>39</v>
      </c>
      <c r="B47" s="9" t="s">
        <v>42</v>
      </c>
      <c r="C47" s="16"/>
      <c r="D47" s="16"/>
      <c r="E47" s="16"/>
      <c r="F47" s="16"/>
      <c r="G47" s="16">
        <v>0.77200000000000002</v>
      </c>
      <c r="H47" s="16"/>
      <c r="I47" s="16">
        <v>0.76829999999999998</v>
      </c>
      <c r="J47" s="16">
        <v>0.69720000000000004</v>
      </c>
      <c r="K47" s="16">
        <v>0.76690000000000003</v>
      </c>
      <c r="L47" s="16">
        <v>0.80010000000000003</v>
      </c>
      <c r="M47" s="16">
        <v>0.83489999999999998</v>
      </c>
      <c r="N47" s="16">
        <v>0.79090000000000005</v>
      </c>
      <c r="O47" s="16">
        <v>0.7</v>
      </c>
      <c r="P47" s="16">
        <v>0.70020000000000004</v>
      </c>
      <c r="Q47" s="16">
        <v>0.97199999999999998</v>
      </c>
      <c r="R47" s="16"/>
      <c r="S47" s="16"/>
    </row>
    <row r="48" spans="1:19" x14ac:dyDescent="0.3">
      <c r="A48" s="7" t="s">
        <v>39</v>
      </c>
      <c r="B48" s="9" t="s">
        <v>43</v>
      </c>
      <c r="C48" s="16"/>
      <c r="D48" s="16"/>
      <c r="E48" s="16"/>
      <c r="F48" s="16"/>
      <c r="G48" s="16"/>
      <c r="H48" s="16">
        <v>1.35</v>
      </c>
      <c r="I48" s="16">
        <v>1.044</v>
      </c>
      <c r="J48" s="16">
        <v>1.0825</v>
      </c>
      <c r="K48" s="16">
        <v>1.0772999999999999</v>
      </c>
      <c r="L48" s="16">
        <v>1.006</v>
      </c>
      <c r="M48" s="16">
        <v>0.92090000000000005</v>
      </c>
      <c r="N48" s="16">
        <v>0.96020000000000005</v>
      </c>
      <c r="O48" s="16">
        <v>0.93479999999999996</v>
      </c>
      <c r="P48" s="16"/>
      <c r="Q48" s="16"/>
      <c r="R48" s="16">
        <v>0.89600000000000002</v>
      </c>
      <c r="S48" s="16">
        <v>1.0204</v>
      </c>
    </row>
    <row r="49" spans="1:19" x14ac:dyDescent="0.3">
      <c r="A49" s="7" t="s">
        <v>39</v>
      </c>
      <c r="B49" s="9" t="s">
        <v>44</v>
      </c>
      <c r="C49" s="16"/>
      <c r="D49" s="16"/>
      <c r="E49" s="16"/>
      <c r="F49" s="16"/>
      <c r="G49" s="16"/>
      <c r="H49" s="16"/>
      <c r="I49" s="16"/>
      <c r="J49" s="16">
        <v>1.1928000000000001</v>
      </c>
      <c r="K49" s="16">
        <v>1.0851999999999999</v>
      </c>
      <c r="L49" s="16">
        <v>0.93340000000000001</v>
      </c>
      <c r="M49" s="16">
        <v>0.8841</v>
      </c>
      <c r="N49" s="16">
        <v>0.80149999999999999</v>
      </c>
      <c r="O49" s="16">
        <v>0.81920000000000004</v>
      </c>
      <c r="P49" s="16">
        <v>0.85070000000000001</v>
      </c>
      <c r="Q49" s="16"/>
      <c r="R49" s="16"/>
      <c r="S49" s="16"/>
    </row>
    <row r="50" spans="1:19" x14ac:dyDescent="0.3">
      <c r="A50" s="7" t="s">
        <v>39</v>
      </c>
      <c r="B50" s="9" t="s">
        <v>45</v>
      </c>
      <c r="C50" s="16">
        <v>1.0264</v>
      </c>
      <c r="D50" s="16"/>
      <c r="E50" s="16">
        <v>0.90680000000000005</v>
      </c>
      <c r="F50" s="16">
        <v>0.83740000000000003</v>
      </c>
      <c r="G50" s="16">
        <v>0.74909999999999999</v>
      </c>
      <c r="H50" s="16">
        <v>0.70189999999999997</v>
      </c>
      <c r="I50" s="16">
        <v>0.72899999999999998</v>
      </c>
      <c r="J50" s="16">
        <v>0.71509999999999996</v>
      </c>
      <c r="K50" s="16">
        <v>0.77929999999999999</v>
      </c>
      <c r="L50" s="16">
        <v>0.87619999999999998</v>
      </c>
      <c r="M50" s="16"/>
      <c r="N50" s="16"/>
      <c r="O50" s="16"/>
      <c r="P50" s="16"/>
      <c r="Q50" s="16"/>
      <c r="R50" s="16"/>
      <c r="S50" s="16"/>
    </row>
    <row r="51" spans="1:19" x14ac:dyDescent="0.3">
      <c r="A51" s="7" t="s">
        <v>39</v>
      </c>
      <c r="B51" s="9" t="s">
        <v>46</v>
      </c>
      <c r="C51" s="16"/>
      <c r="D51" s="16"/>
      <c r="E51" s="16"/>
      <c r="F51" s="16"/>
      <c r="G51" s="16">
        <v>0.80789999999999995</v>
      </c>
      <c r="H51" s="16">
        <v>0.90700000000000003</v>
      </c>
      <c r="I51" s="16">
        <v>0.72189999999999999</v>
      </c>
      <c r="J51" s="16"/>
      <c r="K51" s="16">
        <v>0.70009999999999994</v>
      </c>
      <c r="L51" s="16">
        <v>0.70009999999999994</v>
      </c>
      <c r="M51" s="16"/>
      <c r="N51" s="16"/>
      <c r="O51" s="16"/>
      <c r="P51" s="16"/>
      <c r="Q51" s="16"/>
      <c r="R51" s="16"/>
      <c r="S51" s="16"/>
    </row>
    <row r="52" spans="1:19" x14ac:dyDescent="0.3">
      <c r="A52" s="7" t="s">
        <v>39</v>
      </c>
      <c r="B52" s="9" t="s">
        <v>47</v>
      </c>
      <c r="C52" s="16">
        <v>1.0101</v>
      </c>
      <c r="D52" s="16">
        <v>1.0325</v>
      </c>
      <c r="E52" s="16">
        <v>0.99970000000000003</v>
      </c>
      <c r="F52" s="16">
        <v>0.94620000000000004</v>
      </c>
      <c r="G52" s="16">
        <v>0.82879999999999998</v>
      </c>
      <c r="H52" s="16">
        <v>0.99790000000000001</v>
      </c>
      <c r="I52" s="16">
        <v>0.82210000000000005</v>
      </c>
      <c r="J52" s="16">
        <v>0.80349999999999999</v>
      </c>
      <c r="K52" s="16">
        <v>0.79890000000000005</v>
      </c>
      <c r="L52" s="16"/>
      <c r="M52" s="16"/>
      <c r="N52" s="16"/>
      <c r="O52" s="16"/>
      <c r="P52" s="16"/>
      <c r="Q52" s="16"/>
      <c r="R52" s="16"/>
      <c r="S52" s="16"/>
    </row>
    <row r="53" spans="1:19" x14ac:dyDescent="0.3">
      <c r="A53" s="7" t="s">
        <v>39</v>
      </c>
      <c r="B53" s="9" t="s">
        <v>48</v>
      </c>
      <c r="C53" s="16"/>
      <c r="D53" s="16"/>
      <c r="E53" s="16"/>
      <c r="F53" s="16"/>
      <c r="G53" s="16"/>
      <c r="H53" s="16"/>
      <c r="I53" s="16">
        <v>0.97370000000000001</v>
      </c>
      <c r="J53" s="16"/>
      <c r="K53" s="16"/>
      <c r="L53" s="16"/>
      <c r="M53" s="16"/>
      <c r="N53" s="16"/>
      <c r="O53" s="16"/>
      <c r="P53" s="16"/>
      <c r="Q53" s="16"/>
      <c r="R53" s="16"/>
      <c r="S53" s="16"/>
    </row>
    <row r="54" spans="1:19" x14ac:dyDescent="0.3">
      <c r="A54" s="7" t="s">
        <v>39</v>
      </c>
      <c r="B54" s="9" t="s">
        <v>49</v>
      </c>
      <c r="C54" s="16">
        <v>1</v>
      </c>
      <c r="D54" s="16">
        <v>1</v>
      </c>
      <c r="E54" s="16">
        <v>0.80569999999999997</v>
      </c>
      <c r="F54" s="16">
        <v>0.79300000000000004</v>
      </c>
      <c r="G54" s="16">
        <v>0.78110000000000002</v>
      </c>
      <c r="H54" s="16">
        <v>0.87090000000000001</v>
      </c>
      <c r="I54" s="16">
        <v>0.81020000000000003</v>
      </c>
      <c r="J54" s="16">
        <v>0.78380000000000005</v>
      </c>
      <c r="K54" s="16">
        <v>0.82789999999999997</v>
      </c>
      <c r="L54" s="16">
        <v>0.78100000000000003</v>
      </c>
      <c r="M54" s="16">
        <v>1</v>
      </c>
      <c r="N54" s="16"/>
      <c r="O54" s="16"/>
      <c r="P54" s="16"/>
      <c r="Q54" s="16"/>
      <c r="R54" s="16"/>
      <c r="S54" s="16"/>
    </row>
    <row r="55" spans="1:19" x14ac:dyDescent="0.3">
      <c r="A55" s="7" t="s">
        <v>39</v>
      </c>
      <c r="B55" s="9" t="s">
        <v>50</v>
      </c>
      <c r="C55" s="16">
        <v>1</v>
      </c>
      <c r="D55" s="16"/>
      <c r="E55" s="16"/>
      <c r="F55" s="16"/>
      <c r="G55" s="16"/>
      <c r="H55" s="16"/>
      <c r="I55" s="16"/>
      <c r="J55" s="16">
        <v>0.97940000000000005</v>
      </c>
      <c r="K55" s="16">
        <v>0.8397</v>
      </c>
      <c r="L55" s="16">
        <v>0.79549999999999998</v>
      </c>
      <c r="M55" s="16">
        <v>0.8054</v>
      </c>
      <c r="N55" s="16">
        <v>0.76029999999999998</v>
      </c>
      <c r="O55" s="16">
        <v>0.75519999999999998</v>
      </c>
      <c r="P55" s="16"/>
      <c r="Q55" s="16"/>
      <c r="R55" s="16"/>
      <c r="S55" s="16"/>
    </row>
    <row r="56" spans="1:19" x14ac:dyDescent="0.3">
      <c r="A56" s="7" t="s">
        <v>39</v>
      </c>
      <c r="B56" s="9" t="s">
        <v>51</v>
      </c>
      <c r="C56" s="16">
        <v>1</v>
      </c>
      <c r="D56" s="16"/>
      <c r="E56" s="16">
        <v>1.0137</v>
      </c>
      <c r="F56" s="16"/>
      <c r="G56" s="16">
        <v>0.92279999999999995</v>
      </c>
      <c r="H56" s="16"/>
      <c r="I56" s="16"/>
      <c r="J56" s="16">
        <v>0.81179999999999997</v>
      </c>
      <c r="K56" s="16"/>
      <c r="L56" s="16"/>
      <c r="M56" s="16">
        <v>0.73319999999999996</v>
      </c>
      <c r="N56" s="16"/>
      <c r="O56" s="16"/>
      <c r="P56" s="16"/>
      <c r="Q56" s="16"/>
      <c r="R56" s="16"/>
      <c r="S56" s="16"/>
    </row>
    <row r="57" spans="1:19" x14ac:dyDescent="0.3">
      <c r="A57" s="7" t="s">
        <v>39</v>
      </c>
      <c r="B57" s="9" t="s">
        <v>52</v>
      </c>
      <c r="C57" s="16"/>
      <c r="D57" s="16"/>
      <c r="E57" s="16"/>
      <c r="F57" s="16"/>
      <c r="G57" s="16"/>
      <c r="H57" s="16"/>
      <c r="I57" s="16"/>
      <c r="J57" s="16">
        <v>1.2876000000000001</v>
      </c>
      <c r="K57" s="16">
        <v>1.2493000000000001</v>
      </c>
      <c r="L57" s="16">
        <v>1.0726</v>
      </c>
      <c r="M57" s="16">
        <v>0.94230000000000003</v>
      </c>
      <c r="N57" s="16">
        <v>1.0051000000000001</v>
      </c>
      <c r="O57" s="16">
        <v>0.97699999999999998</v>
      </c>
      <c r="P57" s="16">
        <v>0.95569999999999999</v>
      </c>
      <c r="Q57" s="16"/>
      <c r="R57" s="16"/>
      <c r="S57" s="16"/>
    </row>
    <row r="58" spans="1:19" x14ac:dyDescent="0.3">
      <c r="A58" s="7" t="s">
        <v>39</v>
      </c>
      <c r="B58" s="9" t="s">
        <v>53</v>
      </c>
      <c r="C58" s="16">
        <v>1.0221</v>
      </c>
      <c r="D58" s="16">
        <v>1</v>
      </c>
      <c r="E58" s="16">
        <v>0.87539999999999996</v>
      </c>
      <c r="F58" s="16">
        <v>0.75800000000000001</v>
      </c>
      <c r="G58" s="16">
        <v>0.71209999999999996</v>
      </c>
      <c r="H58" s="16">
        <v>0.75870000000000004</v>
      </c>
      <c r="I58" s="16">
        <v>0.71220000000000006</v>
      </c>
      <c r="J58" s="16">
        <v>0.72619999999999996</v>
      </c>
      <c r="K58" s="16">
        <v>0.73009999999999997</v>
      </c>
      <c r="L58" s="16">
        <v>0.71209999999999996</v>
      </c>
      <c r="M58" s="16"/>
      <c r="N58" s="16"/>
      <c r="O58" s="16"/>
      <c r="P58" s="16"/>
      <c r="Q58" s="16"/>
      <c r="R58" s="16"/>
      <c r="S58" s="16"/>
    </row>
    <row r="59" spans="1:19" x14ac:dyDescent="0.3">
      <c r="A59" s="7" t="s">
        <v>39</v>
      </c>
      <c r="B59" s="9" t="s">
        <v>54</v>
      </c>
      <c r="C59" s="16">
        <v>1.089</v>
      </c>
      <c r="D59" s="16">
        <v>1.2011000000000001</v>
      </c>
      <c r="E59" s="16">
        <v>1.0409999999999999</v>
      </c>
      <c r="F59" s="16">
        <v>0.95340000000000003</v>
      </c>
      <c r="G59" s="16"/>
      <c r="H59" s="16">
        <v>1.0488999999999999</v>
      </c>
      <c r="I59" s="16">
        <v>0.93110000000000004</v>
      </c>
      <c r="J59" s="16">
        <v>1.01</v>
      </c>
      <c r="K59" s="16">
        <v>0.97760000000000002</v>
      </c>
      <c r="L59" s="16">
        <v>0.84440000000000004</v>
      </c>
      <c r="M59" s="16"/>
      <c r="N59" s="16"/>
      <c r="O59" s="16"/>
      <c r="P59" s="16"/>
      <c r="Q59" s="16"/>
      <c r="R59" s="16"/>
      <c r="S59" s="16"/>
    </row>
    <row r="60" spans="1:19" x14ac:dyDescent="0.3">
      <c r="A60" s="7" t="s">
        <v>39</v>
      </c>
      <c r="B60" s="9" t="s">
        <v>55</v>
      </c>
      <c r="C60" s="16">
        <v>1.0873999999999999</v>
      </c>
      <c r="D60" s="16"/>
      <c r="E60" s="16">
        <v>1.2827</v>
      </c>
      <c r="F60" s="16">
        <v>1.3968</v>
      </c>
      <c r="G60" s="16"/>
      <c r="H60" s="16">
        <v>1.2830999999999999</v>
      </c>
      <c r="I60" s="16">
        <v>1.1758999999999999</v>
      </c>
      <c r="J60" s="16">
        <v>1.3932</v>
      </c>
      <c r="K60" s="16">
        <v>1.1934</v>
      </c>
      <c r="L60" s="16">
        <v>1.2795000000000001</v>
      </c>
      <c r="M60" s="16">
        <v>1.2473000000000001</v>
      </c>
      <c r="N60" s="16"/>
      <c r="O60" s="16"/>
      <c r="P60" s="16"/>
      <c r="Q60" s="16"/>
      <c r="R60" s="16"/>
      <c r="S60" s="16"/>
    </row>
    <row r="61" spans="1:19" x14ac:dyDescent="0.3">
      <c r="A61" s="7" t="s">
        <v>39</v>
      </c>
      <c r="B61" s="9" t="s">
        <v>56</v>
      </c>
      <c r="C61" s="16">
        <v>1.0064</v>
      </c>
      <c r="D61" s="16"/>
      <c r="E61" s="16">
        <v>0.92149999999999999</v>
      </c>
      <c r="F61" s="16">
        <v>0.86729999999999996</v>
      </c>
      <c r="G61" s="16">
        <v>0.93010000000000004</v>
      </c>
      <c r="H61" s="16">
        <v>0.74970000000000003</v>
      </c>
      <c r="I61" s="16">
        <v>0.84419999999999995</v>
      </c>
      <c r="J61" s="16">
        <v>0.82140000000000002</v>
      </c>
      <c r="K61" s="16"/>
      <c r="L61" s="16">
        <v>0.81120000000000003</v>
      </c>
      <c r="M61" s="16"/>
      <c r="N61" s="16"/>
      <c r="O61" s="16"/>
      <c r="P61" s="16"/>
      <c r="Q61" s="16"/>
      <c r="R61" s="16"/>
      <c r="S61" s="16"/>
    </row>
    <row r="62" spans="1:19" x14ac:dyDescent="0.3">
      <c r="A62" s="7" t="s">
        <v>39</v>
      </c>
      <c r="B62" s="9" t="s">
        <v>57</v>
      </c>
      <c r="C62" s="16">
        <v>1.1284000000000001</v>
      </c>
      <c r="D62" s="16"/>
      <c r="E62" s="16">
        <v>0.9476</v>
      </c>
      <c r="F62" s="16"/>
      <c r="G62" s="16">
        <v>0.90380000000000005</v>
      </c>
      <c r="H62" s="16">
        <v>0.96889999999999998</v>
      </c>
      <c r="I62" s="16">
        <v>1.006</v>
      </c>
      <c r="J62" s="16">
        <v>0.9708</v>
      </c>
      <c r="K62" s="16">
        <v>0.8609</v>
      </c>
      <c r="L62" s="16">
        <v>0.85229999999999995</v>
      </c>
      <c r="M62" s="16">
        <v>0.92110000000000003</v>
      </c>
      <c r="N62" s="16">
        <v>0.70179999999999998</v>
      </c>
      <c r="O62" s="16"/>
      <c r="P62" s="16"/>
      <c r="Q62" s="16"/>
      <c r="R62" s="16"/>
      <c r="S62" s="16"/>
    </row>
    <row r="63" spans="1:19" x14ac:dyDescent="0.3">
      <c r="A63" s="7" t="s">
        <v>39</v>
      </c>
      <c r="B63" s="9" t="s">
        <v>58</v>
      </c>
      <c r="C63" s="16">
        <v>1.1114999999999999</v>
      </c>
      <c r="D63" s="16">
        <v>1.1474</v>
      </c>
      <c r="E63" s="16">
        <v>0.7944</v>
      </c>
      <c r="F63" s="16">
        <v>1.0012000000000001</v>
      </c>
      <c r="G63" s="16"/>
      <c r="H63" s="16">
        <v>0.88100000000000001</v>
      </c>
      <c r="I63" s="16">
        <v>1.1066</v>
      </c>
      <c r="J63" s="16">
        <v>1.0354000000000001</v>
      </c>
      <c r="K63" s="16">
        <v>0.98719999999999997</v>
      </c>
      <c r="L63" s="16"/>
      <c r="M63" s="16"/>
      <c r="N63" s="16"/>
      <c r="O63" s="16"/>
      <c r="P63" s="16"/>
      <c r="Q63" s="16"/>
      <c r="R63" s="16"/>
      <c r="S63" s="16"/>
    </row>
    <row r="64" spans="1:19" x14ac:dyDescent="0.3">
      <c r="A64" s="7" t="s">
        <v>39</v>
      </c>
      <c r="B64" s="9" t="s">
        <v>59</v>
      </c>
      <c r="C64" s="16">
        <v>1.0316000000000001</v>
      </c>
      <c r="D64" s="16"/>
      <c r="E64" s="16">
        <v>0.77459999999999996</v>
      </c>
      <c r="F64" s="16">
        <v>0.97470000000000001</v>
      </c>
      <c r="G64" s="16"/>
      <c r="H64" s="16">
        <v>0.70130000000000003</v>
      </c>
      <c r="I64" s="16">
        <v>0.92200000000000004</v>
      </c>
      <c r="J64" s="16"/>
      <c r="K64" s="16">
        <v>0.81799999999999995</v>
      </c>
      <c r="L64" s="16"/>
      <c r="M64" s="16"/>
      <c r="N64" s="16"/>
      <c r="O64" s="16"/>
      <c r="P64" s="16"/>
      <c r="Q64" s="16"/>
      <c r="R64" s="16"/>
      <c r="S64" s="16"/>
    </row>
    <row r="65" spans="1:19" x14ac:dyDescent="0.3">
      <c r="A65" s="7" t="s">
        <v>39</v>
      </c>
      <c r="B65" s="9" t="s">
        <v>60</v>
      </c>
      <c r="C65" s="16">
        <v>1.0337000000000001</v>
      </c>
      <c r="D65" s="16"/>
      <c r="E65" s="16">
        <v>0.89380000000000004</v>
      </c>
      <c r="F65" s="16">
        <v>0.75800000000000001</v>
      </c>
      <c r="G65" s="16">
        <v>0.7248</v>
      </c>
      <c r="H65" s="16">
        <v>0.91500000000000004</v>
      </c>
      <c r="I65" s="16"/>
      <c r="J65" s="16">
        <v>0.8659</v>
      </c>
      <c r="K65" s="16">
        <v>0.79</v>
      </c>
      <c r="L65" s="16">
        <v>0.75160000000000005</v>
      </c>
      <c r="M65" s="16"/>
      <c r="N65" s="16"/>
      <c r="O65" s="16"/>
      <c r="P65" s="16"/>
      <c r="Q65" s="16"/>
      <c r="R65" s="16"/>
      <c r="S65" s="16"/>
    </row>
    <row r="66" spans="1:19" x14ac:dyDescent="0.3">
      <c r="A66" s="7" t="s">
        <v>39</v>
      </c>
      <c r="B66" s="9" t="s">
        <v>61</v>
      </c>
      <c r="C66" s="16">
        <v>1.0318000000000001</v>
      </c>
      <c r="D66" s="16">
        <v>1.3667</v>
      </c>
      <c r="E66" s="16">
        <v>0.94550000000000001</v>
      </c>
      <c r="F66" s="16">
        <v>1.1519999999999999</v>
      </c>
      <c r="G66" s="16">
        <v>1.1898</v>
      </c>
      <c r="H66" s="16">
        <v>1.0744</v>
      </c>
      <c r="I66" s="16">
        <v>1.0223</v>
      </c>
      <c r="J66" s="16">
        <v>0.95589999999999997</v>
      </c>
      <c r="K66" s="16">
        <v>1.0995999999999999</v>
      </c>
      <c r="L66" s="16"/>
      <c r="M66" s="16"/>
      <c r="N66" s="16"/>
      <c r="O66" s="16"/>
      <c r="P66" s="16"/>
      <c r="Q66" s="16"/>
      <c r="R66" s="16"/>
      <c r="S66" s="16"/>
    </row>
    <row r="67" spans="1:19" x14ac:dyDescent="0.3">
      <c r="A67" s="7" t="s">
        <v>39</v>
      </c>
      <c r="B67" s="9" t="s">
        <v>62</v>
      </c>
      <c r="C67" s="16">
        <v>1.0707</v>
      </c>
      <c r="D67" s="16"/>
      <c r="E67" s="16">
        <v>0.86719999999999997</v>
      </c>
      <c r="F67" s="16"/>
      <c r="G67" s="16"/>
      <c r="H67" s="16"/>
      <c r="I67" s="16">
        <v>0.81730000000000003</v>
      </c>
      <c r="J67" s="16">
        <v>1.3569</v>
      </c>
      <c r="K67" s="16">
        <v>0.83579999999999999</v>
      </c>
      <c r="L67" s="16">
        <v>0.75260000000000005</v>
      </c>
      <c r="M67" s="16"/>
      <c r="N67" s="16"/>
      <c r="O67" s="16"/>
      <c r="P67" s="16"/>
      <c r="Q67" s="16"/>
      <c r="R67" s="16"/>
      <c r="S67" s="16"/>
    </row>
    <row r="68" spans="1:19" x14ac:dyDescent="0.3">
      <c r="A68" s="7" t="s">
        <v>39</v>
      </c>
      <c r="B68" s="9" t="s">
        <v>63</v>
      </c>
      <c r="C68" s="16">
        <v>1</v>
      </c>
      <c r="D68" s="16">
        <v>1.0282</v>
      </c>
      <c r="E68" s="16">
        <v>0.99750000000000005</v>
      </c>
      <c r="F68" s="16">
        <v>0.85970000000000002</v>
      </c>
      <c r="G68" s="16">
        <v>0.93230000000000002</v>
      </c>
      <c r="H68" s="16">
        <v>0.92620000000000002</v>
      </c>
      <c r="I68" s="16">
        <v>0.96489999999999998</v>
      </c>
      <c r="J68" s="16">
        <v>0.83699999999999997</v>
      </c>
      <c r="K68" s="16">
        <v>1.1094999999999999</v>
      </c>
      <c r="L68" s="16">
        <v>1.1801999999999999</v>
      </c>
      <c r="M68" s="16">
        <v>1.0390999999999999</v>
      </c>
      <c r="N68" s="16"/>
      <c r="O68" s="16"/>
      <c r="P68" s="16"/>
      <c r="Q68" s="16"/>
      <c r="R68" s="16"/>
      <c r="S68" s="16"/>
    </row>
    <row r="69" spans="1:19" x14ac:dyDescent="0.3">
      <c r="A69" s="7" t="s">
        <v>39</v>
      </c>
      <c r="B69" s="9" t="s">
        <v>64</v>
      </c>
      <c r="C69" s="16">
        <v>1</v>
      </c>
      <c r="D69" s="16">
        <v>1.0242</v>
      </c>
      <c r="E69" s="16">
        <v>1.0205</v>
      </c>
      <c r="F69" s="16">
        <v>0.90049999999999997</v>
      </c>
      <c r="G69" s="16"/>
      <c r="H69" s="16">
        <v>0.95660000000000001</v>
      </c>
      <c r="I69" s="16">
        <v>1.2794000000000001</v>
      </c>
      <c r="J69" s="16">
        <v>1.0225</v>
      </c>
      <c r="K69" s="16">
        <v>1.2003999999999999</v>
      </c>
      <c r="L69" s="16"/>
      <c r="M69" s="16"/>
      <c r="N69" s="16"/>
      <c r="O69" s="16"/>
      <c r="P69" s="16"/>
      <c r="Q69" s="16"/>
      <c r="R69" s="16"/>
      <c r="S69" s="16"/>
    </row>
    <row r="70" spans="1:19" x14ac:dyDescent="0.3">
      <c r="A70" s="7" t="s">
        <v>39</v>
      </c>
      <c r="B70" s="9" t="s">
        <v>65</v>
      </c>
      <c r="C70" s="16">
        <v>1.1034999999999999</v>
      </c>
      <c r="D70" s="16">
        <v>1.1395</v>
      </c>
      <c r="E70" s="16">
        <v>1.0531999999999999</v>
      </c>
      <c r="F70" s="16">
        <v>1.0828</v>
      </c>
      <c r="G70" s="16">
        <v>1.139</v>
      </c>
      <c r="H70" s="16">
        <v>1.2096</v>
      </c>
      <c r="I70" s="16">
        <v>0.96640000000000004</v>
      </c>
      <c r="J70" s="16">
        <v>0.97670000000000001</v>
      </c>
      <c r="K70" s="16">
        <v>0.92559999999999998</v>
      </c>
      <c r="L70" s="16"/>
      <c r="M70" s="16"/>
      <c r="N70" s="16"/>
      <c r="O70" s="16"/>
      <c r="P70" s="16"/>
      <c r="Q70" s="16"/>
      <c r="R70" s="16"/>
      <c r="S70" s="16"/>
    </row>
    <row r="71" spans="1:19" x14ac:dyDescent="0.3">
      <c r="A71" s="7" t="s">
        <v>39</v>
      </c>
      <c r="B71" s="9" t="s">
        <v>66</v>
      </c>
      <c r="C71" s="16">
        <v>1.0755999999999999</v>
      </c>
      <c r="D71" s="16"/>
      <c r="E71" s="16">
        <v>0.98240000000000005</v>
      </c>
      <c r="F71" s="16"/>
      <c r="G71" s="16">
        <v>1.0136000000000001</v>
      </c>
      <c r="H71" s="16">
        <v>1.0646</v>
      </c>
      <c r="I71" s="16">
        <v>0.80349999999999999</v>
      </c>
      <c r="J71" s="16">
        <v>1.0793999999999999</v>
      </c>
      <c r="K71" s="16">
        <v>0.84360000000000002</v>
      </c>
      <c r="L71" s="16">
        <v>0.88690000000000002</v>
      </c>
      <c r="M71" s="16">
        <v>0.8165</v>
      </c>
      <c r="N71" s="16"/>
      <c r="O71" s="16"/>
      <c r="P71" s="16"/>
      <c r="Q71" s="16"/>
      <c r="R71" s="16"/>
      <c r="S71" s="16"/>
    </row>
    <row r="72" spans="1:19" x14ac:dyDescent="0.3">
      <c r="A72" s="7" t="s">
        <v>39</v>
      </c>
      <c r="B72" s="9" t="s">
        <v>67</v>
      </c>
      <c r="C72" s="16"/>
      <c r="D72" s="16"/>
      <c r="E72" s="16"/>
      <c r="F72" s="16"/>
      <c r="G72" s="16">
        <v>1.2929999999999999</v>
      </c>
      <c r="H72" s="16">
        <v>1.1388</v>
      </c>
      <c r="I72" s="16">
        <v>1.0201</v>
      </c>
      <c r="J72" s="16">
        <v>1.0350999999999999</v>
      </c>
      <c r="K72" s="16">
        <v>1.0530999999999999</v>
      </c>
      <c r="L72" s="16">
        <v>1.0063</v>
      </c>
      <c r="M72" s="16">
        <v>0.86739999999999995</v>
      </c>
      <c r="N72" s="16">
        <v>0.87219999999999998</v>
      </c>
      <c r="O72" s="16">
        <v>0.95779999999999998</v>
      </c>
      <c r="P72" s="16"/>
      <c r="Q72" s="16">
        <v>0.84019999999999995</v>
      </c>
      <c r="R72" s="16"/>
      <c r="S72" s="16">
        <v>0.86170000000000002</v>
      </c>
    </row>
    <row r="73" spans="1:19" x14ac:dyDescent="0.3">
      <c r="A73" s="7" t="s">
        <v>39</v>
      </c>
      <c r="B73" s="9" t="s">
        <v>68</v>
      </c>
      <c r="C73" s="16">
        <v>1</v>
      </c>
      <c r="D73" s="16"/>
      <c r="E73" s="16"/>
      <c r="F73" s="16">
        <v>1.0181</v>
      </c>
      <c r="G73" s="16">
        <v>1.0857000000000001</v>
      </c>
      <c r="H73" s="16">
        <v>0.7651</v>
      </c>
      <c r="I73" s="16">
        <v>0.87419999999999998</v>
      </c>
      <c r="J73" s="16">
        <v>1.1193</v>
      </c>
      <c r="K73" s="16">
        <v>0.89790000000000003</v>
      </c>
      <c r="L73" s="16">
        <v>1.0164</v>
      </c>
      <c r="M73" s="16"/>
      <c r="N73" s="16"/>
      <c r="O73" s="16"/>
      <c r="P73" s="16"/>
      <c r="Q73" s="16"/>
      <c r="R73" s="16"/>
      <c r="S73" s="16"/>
    </row>
    <row r="74" spans="1:19" x14ac:dyDescent="0.3">
      <c r="A74" s="7" t="s">
        <v>39</v>
      </c>
      <c r="B74" s="9" t="s">
        <v>69</v>
      </c>
      <c r="C74" s="16">
        <v>1.0127999999999999</v>
      </c>
      <c r="D74" s="16">
        <v>1</v>
      </c>
      <c r="E74" s="16">
        <v>1.0052000000000001</v>
      </c>
      <c r="F74" s="16">
        <v>0.76780000000000004</v>
      </c>
      <c r="G74" s="16">
        <v>0.9083</v>
      </c>
      <c r="H74" s="16">
        <v>1.0127999999999999</v>
      </c>
      <c r="I74" s="16">
        <v>1.0377000000000001</v>
      </c>
      <c r="J74" s="16">
        <v>1.1266</v>
      </c>
      <c r="K74" s="16">
        <v>0.81799999999999995</v>
      </c>
      <c r="L74" s="16">
        <v>0.92</v>
      </c>
      <c r="M74" s="16"/>
      <c r="N74" s="16"/>
      <c r="O74" s="16"/>
      <c r="P74" s="16"/>
      <c r="Q74" s="16"/>
      <c r="R74" s="16"/>
      <c r="S74" s="16"/>
    </row>
    <row r="75" spans="1:19" x14ac:dyDescent="0.3">
      <c r="A75" s="7" t="s">
        <v>70</v>
      </c>
      <c r="B75" s="35" t="s">
        <v>220</v>
      </c>
      <c r="C75" s="15"/>
      <c r="D75" s="15"/>
      <c r="E75" s="15"/>
      <c r="F75" s="15"/>
      <c r="G75" s="15"/>
      <c r="H75" s="15">
        <v>0.69750000000000001</v>
      </c>
      <c r="I75" s="15">
        <v>0.97529999999999994</v>
      </c>
      <c r="J75" s="15">
        <v>0.97699999999999998</v>
      </c>
      <c r="K75" s="15">
        <v>0.96279999999999999</v>
      </c>
      <c r="L75" s="15">
        <v>0.87960000000000005</v>
      </c>
      <c r="M75" s="15">
        <v>0.84</v>
      </c>
      <c r="N75" s="15">
        <v>0.98199999999999998</v>
      </c>
      <c r="O75" s="15">
        <v>0.95899999999999996</v>
      </c>
      <c r="P75" s="15">
        <v>0.92269999999999996</v>
      </c>
      <c r="Q75" s="15">
        <v>0.71970000000000001</v>
      </c>
      <c r="R75" s="15">
        <v>0.96140000000000003</v>
      </c>
      <c r="S75" s="15">
        <v>0.87539999999999996</v>
      </c>
    </row>
    <row r="76" spans="1:19" x14ac:dyDescent="0.3">
      <c r="A76" s="7" t="s">
        <v>70</v>
      </c>
      <c r="B76" s="9" t="s">
        <v>71</v>
      </c>
      <c r="C76" s="16"/>
      <c r="D76" s="16"/>
      <c r="E76" s="16"/>
      <c r="F76" s="16"/>
      <c r="G76" s="16"/>
      <c r="H76" s="16"/>
      <c r="I76" s="16">
        <v>1.5744</v>
      </c>
      <c r="J76" s="16"/>
      <c r="K76" s="16">
        <v>1.0737000000000001</v>
      </c>
      <c r="L76" s="16">
        <v>1.1484000000000001</v>
      </c>
      <c r="M76" s="16">
        <v>0.83450000000000002</v>
      </c>
      <c r="N76" s="16">
        <v>1.0441</v>
      </c>
      <c r="O76" s="16">
        <v>0.9819</v>
      </c>
      <c r="P76" s="16"/>
      <c r="Q76" s="16">
        <v>0.71970000000000001</v>
      </c>
      <c r="R76" s="16">
        <v>0.96140000000000003</v>
      </c>
      <c r="S76" s="16">
        <v>0.87539999999999996</v>
      </c>
    </row>
    <row r="77" spans="1:19" x14ac:dyDescent="0.3">
      <c r="A77" s="7" t="s">
        <v>70</v>
      </c>
      <c r="B77" s="9" t="s">
        <v>72</v>
      </c>
      <c r="C77" s="16"/>
      <c r="D77" s="16"/>
      <c r="E77" s="16"/>
      <c r="F77" s="16"/>
      <c r="G77" s="16"/>
      <c r="H77" s="16">
        <v>0.69750000000000001</v>
      </c>
      <c r="I77" s="16">
        <v>0.94810000000000005</v>
      </c>
      <c r="J77" s="16">
        <v>0.97699999999999998</v>
      </c>
      <c r="K77" s="16">
        <v>0.95479999999999998</v>
      </c>
      <c r="L77" s="16">
        <v>0.86339999999999995</v>
      </c>
      <c r="M77" s="16">
        <v>0.85260000000000002</v>
      </c>
      <c r="N77" s="16">
        <v>0.92689999999999995</v>
      </c>
      <c r="O77" s="16">
        <v>0.91320000000000001</v>
      </c>
      <c r="P77" s="16">
        <v>0.92269999999999996</v>
      </c>
      <c r="Q77" s="16"/>
      <c r="R77" s="16"/>
      <c r="S77" s="16"/>
    </row>
    <row r="78" spans="1:19" x14ac:dyDescent="0.3">
      <c r="A78" s="7" t="s">
        <v>73</v>
      </c>
      <c r="B78" s="35" t="s">
        <v>220</v>
      </c>
      <c r="C78" s="15">
        <v>1.0199</v>
      </c>
      <c r="D78" s="15">
        <v>1.0354000000000001</v>
      </c>
      <c r="E78" s="15">
        <v>0.91769999999999996</v>
      </c>
      <c r="F78" s="15">
        <v>0.871</v>
      </c>
      <c r="G78" s="15">
        <v>0.84540000000000004</v>
      </c>
      <c r="H78" s="15">
        <v>0.9</v>
      </c>
      <c r="I78" s="15">
        <v>0.80659999999999998</v>
      </c>
      <c r="J78" s="15">
        <v>0.82340000000000002</v>
      </c>
      <c r="K78" s="15">
        <v>0.80179999999999996</v>
      </c>
      <c r="L78" s="15">
        <v>0.78779999999999994</v>
      </c>
      <c r="M78" s="15">
        <v>0.78339999999999999</v>
      </c>
      <c r="N78" s="15">
        <v>0.77980000000000005</v>
      </c>
      <c r="O78" s="15">
        <v>0.76800000000000002</v>
      </c>
      <c r="P78" s="15">
        <v>0.78910000000000002</v>
      </c>
      <c r="Q78" s="15">
        <v>0.77669999999999995</v>
      </c>
      <c r="R78" s="15">
        <v>0.78779999999999994</v>
      </c>
      <c r="S78" s="15">
        <v>1.0526</v>
      </c>
    </row>
    <row r="79" spans="1:19" x14ac:dyDescent="0.3">
      <c r="A79" s="7" t="s">
        <v>73</v>
      </c>
      <c r="B79" s="9" t="s">
        <v>74</v>
      </c>
      <c r="C79" s="16">
        <v>1</v>
      </c>
      <c r="D79" s="16"/>
      <c r="E79" s="16"/>
      <c r="F79" s="16">
        <v>0.76770000000000005</v>
      </c>
      <c r="G79" s="16">
        <v>0.82140000000000002</v>
      </c>
      <c r="H79" s="16">
        <v>0.91059999999999997</v>
      </c>
      <c r="I79" s="16">
        <v>0.72729999999999995</v>
      </c>
      <c r="J79" s="16"/>
      <c r="K79" s="16">
        <v>0.8579</v>
      </c>
      <c r="L79" s="16">
        <v>0.79110000000000003</v>
      </c>
      <c r="M79" s="16"/>
      <c r="N79" s="16"/>
      <c r="O79" s="16"/>
      <c r="P79" s="16"/>
      <c r="Q79" s="16"/>
      <c r="R79" s="16"/>
      <c r="S79" s="16"/>
    </row>
    <row r="80" spans="1:19" x14ac:dyDescent="0.3">
      <c r="A80" s="7" t="s">
        <v>73</v>
      </c>
      <c r="B80" s="9" t="s">
        <v>75</v>
      </c>
      <c r="C80" s="16"/>
      <c r="D80" s="16">
        <v>1.1566000000000001</v>
      </c>
      <c r="E80" s="16">
        <v>1.0044</v>
      </c>
      <c r="F80" s="16">
        <v>1.0117</v>
      </c>
      <c r="G80" s="16">
        <v>0.87109999999999999</v>
      </c>
      <c r="H80" s="16">
        <v>0.89359999999999995</v>
      </c>
      <c r="I80" s="16">
        <v>0.86260000000000003</v>
      </c>
      <c r="J80" s="16">
        <v>0.93969999999999998</v>
      </c>
      <c r="K80" s="16">
        <v>0.8821</v>
      </c>
      <c r="L80" s="16">
        <v>0.89700000000000002</v>
      </c>
      <c r="M80" s="16">
        <v>0.84750000000000003</v>
      </c>
      <c r="N80" s="16"/>
      <c r="O80" s="16">
        <v>0.77</v>
      </c>
      <c r="P80" s="16">
        <v>0.70020000000000004</v>
      </c>
      <c r="Q80" s="16"/>
      <c r="R80" s="16"/>
      <c r="S80" s="16"/>
    </row>
    <row r="81" spans="1:19" x14ac:dyDescent="0.3">
      <c r="A81" s="7" t="s">
        <v>73</v>
      </c>
      <c r="B81" s="9" t="s">
        <v>76</v>
      </c>
      <c r="C81" s="16">
        <v>1</v>
      </c>
      <c r="D81" s="16"/>
      <c r="E81" s="16">
        <v>0.99970000000000003</v>
      </c>
      <c r="F81" s="16">
        <v>0.93879999999999997</v>
      </c>
      <c r="G81" s="16"/>
      <c r="H81" s="16">
        <v>0.9103</v>
      </c>
      <c r="I81" s="16">
        <v>0.81379999999999997</v>
      </c>
      <c r="J81" s="16">
        <v>0.99160000000000004</v>
      </c>
      <c r="K81" s="16"/>
      <c r="L81" s="16">
        <v>0.81210000000000004</v>
      </c>
      <c r="M81" s="16"/>
      <c r="N81" s="16"/>
      <c r="O81" s="16"/>
      <c r="P81" s="16"/>
      <c r="Q81" s="16"/>
      <c r="R81" s="16"/>
      <c r="S81" s="16"/>
    </row>
    <row r="82" spans="1:19" x14ac:dyDescent="0.3">
      <c r="A82" s="7" t="s">
        <v>73</v>
      </c>
      <c r="B82" s="9" t="s">
        <v>77</v>
      </c>
      <c r="C82" s="16">
        <v>1.0079</v>
      </c>
      <c r="D82" s="16"/>
      <c r="E82" s="16"/>
      <c r="F82" s="16">
        <v>0.79849999999999999</v>
      </c>
      <c r="G82" s="16">
        <v>0.84030000000000005</v>
      </c>
      <c r="H82" s="16">
        <v>0.997</v>
      </c>
      <c r="I82" s="16"/>
      <c r="J82" s="16"/>
      <c r="K82" s="16">
        <v>0.70009999999999994</v>
      </c>
      <c r="L82" s="16"/>
      <c r="M82" s="16"/>
      <c r="N82" s="16"/>
      <c r="O82" s="16"/>
      <c r="P82" s="16"/>
      <c r="Q82" s="16"/>
      <c r="R82" s="16"/>
      <c r="S82" s="16"/>
    </row>
    <row r="83" spans="1:19" x14ac:dyDescent="0.3">
      <c r="A83" s="7" t="s">
        <v>73</v>
      </c>
      <c r="B83" s="9" t="s">
        <v>78</v>
      </c>
      <c r="C83" s="16">
        <v>1</v>
      </c>
      <c r="D83" s="16"/>
      <c r="E83" s="16"/>
      <c r="F83" s="16"/>
      <c r="G83" s="16"/>
      <c r="H83" s="16"/>
      <c r="I83" s="16">
        <v>0.70220000000000005</v>
      </c>
      <c r="J83" s="16">
        <v>0.77829999999999999</v>
      </c>
      <c r="K83" s="16">
        <v>0.71709999999999996</v>
      </c>
      <c r="L83" s="16">
        <v>0.78759999999999997</v>
      </c>
      <c r="M83" s="16">
        <v>0.8478</v>
      </c>
      <c r="N83" s="16">
        <v>0.73960000000000004</v>
      </c>
      <c r="O83" s="16"/>
      <c r="P83" s="16">
        <v>0.71319999999999995</v>
      </c>
      <c r="Q83" s="16"/>
      <c r="R83" s="16"/>
      <c r="S83" s="16"/>
    </row>
    <row r="84" spans="1:19" x14ac:dyDescent="0.3">
      <c r="A84" s="7" t="s">
        <v>73</v>
      </c>
      <c r="B84" s="9" t="s">
        <v>79</v>
      </c>
      <c r="C84" s="16"/>
      <c r="D84" s="16"/>
      <c r="E84" s="16"/>
      <c r="F84" s="16"/>
      <c r="G84" s="16"/>
      <c r="H84" s="16"/>
      <c r="I84" s="16">
        <v>1.0394000000000001</v>
      </c>
      <c r="J84" s="16"/>
      <c r="K84" s="16">
        <v>1.0615000000000001</v>
      </c>
      <c r="L84" s="16">
        <v>0.90029999999999999</v>
      </c>
      <c r="M84" s="16">
        <v>0.74629999999999996</v>
      </c>
      <c r="N84" s="16">
        <v>0.78059999999999996</v>
      </c>
      <c r="O84" s="16">
        <v>0.75570000000000004</v>
      </c>
      <c r="P84" s="16"/>
      <c r="Q84" s="16"/>
      <c r="R84" s="16">
        <v>0.77339999999999998</v>
      </c>
      <c r="S84" s="16">
        <v>1.0526</v>
      </c>
    </row>
    <row r="85" spans="1:19" x14ac:dyDescent="0.3">
      <c r="A85" s="7" t="s">
        <v>73</v>
      </c>
      <c r="B85" s="9" t="s">
        <v>80</v>
      </c>
      <c r="C85" s="16">
        <v>1</v>
      </c>
      <c r="D85" s="16">
        <v>1</v>
      </c>
      <c r="E85" s="16">
        <v>0.86850000000000005</v>
      </c>
      <c r="F85" s="16">
        <v>0.77939999999999998</v>
      </c>
      <c r="G85" s="16">
        <v>0.98450000000000004</v>
      </c>
      <c r="H85" s="16"/>
      <c r="I85" s="16">
        <v>0.753</v>
      </c>
      <c r="J85" s="16">
        <v>0.79659999999999997</v>
      </c>
      <c r="K85" s="16">
        <v>0.78500000000000003</v>
      </c>
      <c r="L85" s="16">
        <v>1.0580000000000001</v>
      </c>
      <c r="M85" s="16"/>
      <c r="N85" s="16"/>
      <c r="O85" s="16"/>
      <c r="P85" s="16"/>
      <c r="Q85" s="16"/>
      <c r="R85" s="16"/>
      <c r="S85" s="16"/>
    </row>
    <row r="86" spans="1:19" x14ac:dyDescent="0.3">
      <c r="A86" s="7" t="s">
        <v>73</v>
      </c>
      <c r="B86" s="9" t="s">
        <v>81</v>
      </c>
      <c r="C86" s="16"/>
      <c r="D86" s="16"/>
      <c r="E86" s="16"/>
      <c r="F86" s="16">
        <v>0.98860000000000003</v>
      </c>
      <c r="G86" s="16">
        <v>0.86980000000000002</v>
      </c>
      <c r="H86" s="16">
        <v>1.0116000000000001</v>
      </c>
      <c r="I86" s="16">
        <v>0.78129999999999999</v>
      </c>
      <c r="J86" s="16">
        <v>0.91710000000000003</v>
      </c>
      <c r="K86" s="16">
        <v>0.85680000000000001</v>
      </c>
      <c r="L86" s="16">
        <v>0.93030000000000002</v>
      </c>
      <c r="M86" s="16">
        <v>0.77639999999999998</v>
      </c>
      <c r="N86" s="16"/>
      <c r="O86" s="16">
        <v>0.75070000000000003</v>
      </c>
      <c r="P86" s="16">
        <v>0.91220000000000001</v>
      </c>
      <c r="Q86" s="16"/>
      <c r="R86" s="16"/>
      <c r="S86" s="16"/>
    </row>
    <row r="87" spans="1:19" x14ac:dyDescent="0.3">
      <c r="A87" s="7" t="s">
        <v>73</v>
      </c>
      <c r="B87" s="9" t="s">
        <v>82</v>
      </c>
      <c r="C87" s="16"/>
      <c r="D87" s="16"/>
      <c r="E87" s="16">
        <v>0.99719999999999998</v>
      </c>
      <c r="F87" s="16"/>
      <c r="G87" s="16">
        <v>1.0154000000000001</v>
      </c>
      <c r="H87" s="16">
        <v>1.04</v>
      </c>
      <c r="I87" s="16">
        <v>0.90800000000000003</v>
      </c>
      <c r="J87" s="16">
        <v>0.83589999999999998</v>
      </c>
      <c r="K87" s="16">
        <v>0.78139999999999998</v>
      </c>
      <c r="L87" s="16">
        <v>0.75309999999999999</v>
      </c>
      <c r="M87" s="16">
        <v>0.80869999999999997</v>
      </c>
      <c r="N87" s="16">
        <v>0.79679999999999995</v>
      </c>
      <c r="O87" s="16">
        <v>0.80500000000000005</v>
      </c>
      <c r="P87" s="16">
        <v>0.9123</v>
      </c>
      <c r="Q87" s="16">
        <v>0.92420000000000002</v>
      </c>
      <c r="R87" s="16">
        <v>0.88300000000000001</v>
      </c>
      <c r="S87" s="16"/>
    </row>
    <row r="88" spans="1:19" x14ac:dyDescent="0.3">
      <c r="A88" s="7" t="s">
        <v>73</v>
      </c>
      <c r="B88" s="9" t="s">
        <v>83</v>
      </c>
      <c r="C88" s="16">
        <v>1.0016</v>
      </c>
      <c r="D88" s="16">
        <v>1.0192000000000001</v>
      </c>
      <c r="E88" s="16">
        <v>0.88060000000000005</v>
      </c>
      <c r="F88" s="16">
        <v>0.80820000000000003</v>
      </c>
      <c r="G88" s="16">
        <v>0.91559999999999997</v>
      </c>
      <c r="H88" s="16">
        <v>0.85960000000000003</v>
      </c>
      <c r="I88" s="16">
        <v>0.74880000000000002</v>
      </c>
      <c r="J88" s="16">
        <v>0.81469999999999998</v>
      </c>
      <c r="K88" s="16">
        <v>0.80010000000000003</v>
      </c>
      <c r="L88" s="16">
        <v>0.76600000000000001</v>
      </c>
      <c r="M88" s="16">
        <v>0.76749999999999996</v>
      </c>
      <c r="N88" s="16">
        <v>0.77</v>
      </c>
      <c r="O88" s="16">
        <v>0.7</v>
      </c>
      <c r="P88" s="16"/>
      <c r="Q88" s="16">
        <v>0.70020000000000004</v>
      </c>
      <c r="R88" s="16">
        <v>0.7359</v>
      </c>
      <c r="S88" s="16"/>
    </row>
    <row r="89" spans="1:19" x14ac:dyDescent="0.3">
      <c r="A89" s="7" t="s">
        <v>73</v>
      </c>
      <c r="B89" s="9" t="s">
        <v>84</v>
      </c>
      <c r="C89" s="16"/>
      <c r="D89" s="16"/>
      <c r="E89" s="16"/>
      <c r="F89" s="16"/>
      <c r="G89" s="16">
        <v>0.97430000000000005</v>
      </c>
      <c r="H89" s="16"/>
      <c r="I89" s="16"/>
      <c r="J89" s="16">
        <v>1.1193</v>
      </c>
      <c r="K89" s="16">
        <v>0.86619999999999997</v>
      </c>
      <c r="L89" s="16">
        <v>0.82140000000000002</v>
      </c>
      <c r="M89" s="16">
        <v>0.88570000000000004</v>
      </c>
      <c r="N89" s="16"/>
      <c r="O89" s="16">
        <v>0.7</v>
      </c>
      <c r="P89" s="16"/>
      <c r="Q89" s="16">
        <v>0.83279999999999998</v>
      </c>
      <c r="R89" s="16"/>
      <c r="S89" s="16"/>
    </row>
    <row r="90" spans="1:19" x14ac:dyDescent="0.3">
      <c r="A90" s="7" t="s">
        <v>73</v>
      </c>
      <c r="B90" s="9" t="s">
        <v>85</v>
      </c>
      <c r="C90" s="16">
        <v>1.0904</v>
      </c>
      <c r="D90" s="16"/>
      <c r="E90" s="16">
        <v>0.94550000000000001</v>
      </c>
      <c r="F90" s="16">
        <v>0.9597</v>
      </c>
      <c r="G90" s="16">
        <v>0.85680000000000001</v>
      </c>
      <c r="H90" s="16"/>
      <c r="I90" s="16">
        <v>0.84150000000000003</v>
      </c>
      <c r="J90" s="16">
        <v>0.81310000000000004</v>
      </c>
      <c r="K90" s="16">
        <v>0.85070000000000001</v>
      </c>
      <c r="L90" s="16">
        <v>0.86250000000000004</v>
      </c>
      <c r="M90" s="16">
        <v>0.82479999999999998</v>
      </c>
      <c r="N90" s="16">
        <v>0.7</v>
      </c>
      <c r="O90" s="16"/>
      <c r="P90" s="16">
        <v>0.71860000000000002</v>
      </c>
      <c r="Q90" s="16">
        <v>0.80110000000000003</v>
      </c>
      <c r="R90" s="16"/>
      <c r="S90" s="16"/>
    </row>
    <row r="91" spans="1:19" x14ac:dyDescent="0.3">
      <c r="A91" s="7" t="s">
        <v>73</v>
      </c>
      <c r="B91" s="9" t="s">
        <v>86</v>
      </c>
      <c r="C91" s="16"/>
      <c r="D91" s="16"/>
      <c r="E91" s="16"/>
      <c r="F91" s="16"/>
      <c r="G91" s="16"/>
      <c r="H91" s="16"/>
      <c r="I91" s="16">
        <v>0.73560000000000003</v>
      </c>
      <c r="J91" s="16">
        <v>0.74560000000000004</v>
      </c>
      <c r="K91" s="16">
        <v>0.76249999999999996</v>
      </c>
      <c r="L91" s="16">
        <v>0.72340000000000004</v>
      </c>
      <c r="M91" s="16">
        <v>0.84889999999999999</v>
      </c>
      <c r="N91" s="16"/>
      <c r="O91" s="16"/>
      <c r="P91" s="16">
        <v>0.7359</v>
      </c>
      <c r="Q91" s="16"/>
      <c r="R91" s="16"/>
      <c r="S91" s="16"/>
    </row>
    <row r="92" spans="1:19" x14ac:dyDescent="0.3">
      <c r="A92" s="7" t="s">
        <v>73</v>
      </c>
      <c r="B92" s="9" t="s">
        <v>87</v>
      </c>
      <c r="C92" s="16">
        <v>1.0085</v>
      </c>
      <c r="D92" s="16"/>
      <c r="E92" s="16">
        <v>0.84409999999999996</v>
      </c>
      <c r="F92" s="16">
        <v>0.93959999999999999</v>
      </c>
      <c r="G92" s="16">
        <v>0.80179999999999996</v>
      </c>
      <c r="H92" s="16">
        <v>0.98260000000000003</v>
      </c>
      <c r="I92" s="16">
        <v>0.79779999999999995</v>
      </c>
      <c r="J92" s="16">
        <v>0.84470000000000001</v>
      </c>
      <c r="K92" s="16">
        <v>0.7752</v>
      </c>
      <c r="L92" s="16">
        <v>0.85029999999999994</v>
      </c>
      <c r="M92" s="16">
        <v>0.77539999999999998</v>
      </c>
      <c r="N92" s="16"/>
      <c r="O92" s="16">
        <v>0.82530000000000003</v>
      </c>
      <c r="P92" s="16">
        <v>0.7359</v>
      </c>
      <c r="Q92" s="16"/>
      <c r="R92" s="16"/>
      <c r="S92" s="16"/>
    </row>
    <row r="93" spans="1:19" x14ac:dyDescent="0.3">
      <c r="A93" s="7" t="s">
        <v>73</v>
      </c>
      <c r="B93" s="9" t="s">
        <v>88</v>
      </c>
      <c r="C93" s="16">
        <v>1</v>
      </c>
      <c r="D93" s="16"/>
      <c r="E93" s="16"/>
      <c r="F93" s="16"/>
      <c r="G93" s="16">
        <v>0.91949999999999998</v>
      </c>
      <c r="H93" s="16">
        <v>0.81220000000000003</v>
      </c>
      <c r="I93" s="16">
        <v>0.75970000000000004</v>
      </c>
      <c r="J93" s="16">
        <v>0.74450000000000005</v>
      </c>
      <c r="K93" s="16">
        <v>0.78749999999999998</v>
      </c>
      <c r="L93" s="16">
        <v>0.74719999999999998</v>
      </c>
      <c r="M93" s="16"/>
      <c r="N93" s="16"/>
      <c r="O93" s="16">
        <v>0.73580000000000001</v>
      </c>
      <c r="P93" s="16"/>
      <c r="Q93" s="16"/>
      <c r="R93" s="16"/>
      <c r="S93" s="16"/>
    </row>
    <row r="94" spans="1:19" x14ac:dyDescent="0.3">
      <c r="A94" s="7" t="s">
        <v>73</v>
      </c>
      <c r="B94" s="9" t="s">
        <v>89</v>
      </c>
      <c r="C94" s="16">
        <v>1</v>
      </c>
      <c r="D94" s="16">
        <v>1.018</v>
      </c>
      <c r="E94" s="16">
        <v>0.89170000000000005</v>
      </c>
      <c r="F94" s="16">
        <v>0.82220000000000004</v>
      </c>
      <c r="G94" s="16">
        <v>0.98950000000000005</v>
      </c>
      <c r="H94" s="16">
        <v>1.0626</v>
      </c>
      <c r="I94" s="16">
        <v>0.82830000000000004</v>
      </c>
      <c r="J94" s="16">
        <v>0.877</v>
      </c>
      <c r="K94" s="16">
        <v>0.75780000000000003</v>
      </c>
      <c r="L94" s="16">
        <v>0.82069999999999999</v>
      </c>
      <c r="M94" s="16"/>
      <c r="N94" s="16"/>
      <c r="O94" s="16"/>
      <c r="P94" s="16"/>
      <c r="Q94" s="16"/>
      <c r="R94" s="16"/>
      <c r="S94" s="16"/>
    </row>
    <row r="95" spans="1:19" x14ac:dyDescent="0.3">
      <c r="A95" s="7" t="s">
        <v>73</v>
      </c>
      <c r="B95" s="9" t="s">
        <v>90</v>
      </c>
      <c r="C95" s="16">
        <v>1.0623</v>
      </c>
      <c r="D95" s="16"/>
      <c r="E95" s="16"/>
      <c r="F95" s="16"/>
      <c r="G95" s="16">
        <v>0.76719999999999999</v>
      </c>
      <c r="H95" s="16"/>
      <c r="I95" s="16">
        <v>0.81930000000000003</v>
      </c>
      <c r="J95" s="16">
        <v>0.80230000000000001</v>
      </c>
      <c r="K95" s="16">
        <v>0.77290000000000003</v>
      </c>
      <c r="L95" s="16">
        <v>0.99590000000000001</v>
      </c>
      <c r="M95" s="16">
        <v>0.7591</v>
      </c>
      <c r="N95" s="16"/>
      <c r="O95" s="16">
        <v>0.88980000000000004</v>
      </c>
      <c r="P95" s="16"/>
      <c r="Q95" s="16"/>
      <c r="R95" s="16"/>
      <c r="S95" s="16"/>
    </row>
    <row r="96" spans="1:19" x14ac:dyDescent="0.3">
      <c r="A96" s="7" t="s">
        <v>73</v>
      </c>
      <c r="B96" s="9" t="s">
        <v>91</v>
      </c>
      <c r="C96" s="16">
        <v>1.0064</v>
      </c>
      <c r="D96" s="16"/>
      <c r="E96" s="16">
        <v>0.77459999999999996</v>
      </c>
      <c r="F96" s="16"/>
      <c r="G96" s="16"/>
      <c r="H96" s="16">
        <v>0.84770000000000001</v>
      </c>
      <c r="I96" s="16">
        <v>0.79290000000000005</v>
      </c>
      <c r="J96" s="16">
        <v>0.77969999999999995</v>
      </c>
      <c r="K96" s="16">
        <v>0.81259999999999999</v>
      </c>
      <c r="L96" s="16">
        <v>0.75770000000000004</v>
      </c>
      <c r="M96" s="16">
        <v>0.77700000000000002</v>
      </c>
      <c r="N96" s="16"/>
      <c r="O96" s="16"/>
      <c r="P96" s="16">
        <v>0.71550000000000002</v>
      </c>
      <c r="Q96" s="16">
        <v>0.70189999999999997</v>
      </c>
      <c r="R96" s="16"/>
      <c r="S96" s="16"/>
    </row>
    <row r="97" spans="1:19" x14ac:dyDescent="0.3">
      <c r="A97" s="7" t="s">
        <v>73</v>
      </c>
      <c r="B97" s="9" t="s">
        <v>92</v>
      </c>
      <c r="C97" s="16">
        <v>1.0183</v>
      </c>
      <c r="D97" s="16">
        <v>1.0230999999999999</v>
      </c>
      <c r="E97" s="16">
        <v>0.87570000000000003</v>
      </c>
      <c r="F97" s="16">
        <v>0.7702</v>
      </c>
      <c r="G97" s="16">
        <v>0.71889999999999998</v>
      </c>
      <c r="H97" s="16">
        <v>0.87319999999999998</v>
      </c>
      <c r="I97" s="16">
        <v>0.91949999999999998</v>
      </c>
      <c r="J97" s="16">
        <v>1.0974999999999999</v>
      </c>
      <c r="K97" s="16">
        <v>0.81720000000000004</v>
      </c>
      <c r="L97" s="16">
        <v>0.94359999999999999</v>
      </c>
      <c r="M97" s="16">
        <v>0.85829999999999995</v>
      </c>
      <c r="N97" s="16"/>
      <c r="O97" s="16"/>
      <c r="P97" s="16"/>
      <c r="Q97" s="16"/>
      <c r="R97" s="16"/>
      <c r="S97" s="16"/>
    </row>
    <row r="98" spans="1:19" x14ac:dyDescent="0.3">
      <c r="A98" s="7" t="s">
        <v>73</v>
      </c>
      <c r="B98" s="9" t="s">
        <v>93</v>
      </c>
      <c r="C98" s="16"/>
      <c r="D98" s="16"/>
      <c r="E98" s="16"/>
      <c r="F98" s="16"/>
      <c r="G98" s="16"/>
      <c r="H98" s="16"/>
      <c r="I98" s="16">
        <v>0.94310000000000005</v>
      </c>
      <c r="J98" s="16">
        <v>1.0037</v>
      </c>
      <c r="K98" s="16">
        <v>0.81299999999999994</v>
      </c>
      <c r="L98" s="16">
        <v>1.0568</v>
      </c>
      <c r="M98" s="16">
        <v>0.75129999999999997</v>
      </c>
      <c r="N98" s="16"/>
      <c r="O98" s="16">
        <v>0.82530000000000003</v>
      </c>
      <c r="P98" s="16">
        <v>0.81340000000000001</v>
      </c>
      <c r="Q98" s="16"/>
      <c r="R98" s="16"/>
      <c r="S98" s="16"/>
    </row>
    <row r="99" spans="1:19" x14ac:dyDescent="0.3">
      <c r="A99" s="7" t="s">
        <v>73</v>
      </c>
      <c r="B99" s="9" t="s">
        <v>94</v>
      </c>
      <c r="C99" s="16">
        <v>1.0316000000000001</v>
      </c>
      <c r="D99" s="16"/>
      <c r="E99" s="16">
        <v>1.0169999999999999</v>
      </c>
      <c r="F99" s="16">
        <v>0.81830000000000003</v>
      </c>
      <c r="G99" s="16"/>
      <c r="H99" s="16"/>
      <c r="I99" s="16"/>
      <c r="J99" s="16">
        <v>0.96799999999999997</v>
      </c>
      <c r="K99" s="16">
        <v>0.8347</v>
      </c>
      <c r="L99" s="16">
        <v>0.91949999999999998</v>
      </c>
      <c r="M99" s="16"/>
      <c r="N99" s="16"/>
      <c r="O99" s="16"/>
      <c r="P99" s="16"/>
      <c r="Q99" s="16"/>
      <c r="R99" s="16"/>
      <c r="S99" s="16"/>
    </row>
    <row r="100" spans="1:19" x14ac:dyDescent="0.3">
      <c r="A100" s="7" t="s">
        <v>73</v>
      </c>
      <c r="B100" s="9" t="s">
        <v>95</v>
      </c>
      <c r="C100" s="16">
        <v>1.1627000000000001</v>
      </c>
      <c r="D100" s="16">
        <v>1</v>
      </c>
      <c r="E100" s="16">
        <v>0.8498</v>
      </c>
      <c r="F100" s="16">
        <v>0.95789999999999997</v>
      </c>
      <c r="G100" s="16">
        <v>0.81730000000000003</v>
      </c>
      <c r="H100" s="16">
        <v>0.93620000000000003</v>
      </c>
      <c r="I100" s="16">
        <v>0.76060000000000005</v>
      </c>
      <c r="J100" s="16">
        <v>0.80810000000000004</v>
      </c>
      <c r="K100" s="16">
        <v>0.78210000000000002</v>
      </c>
      <c r="L100" s="16">
        <v>0.90669999999999995</v>
      </c>
      <c r="M100" s="16">
        <v>0.83499999999999996</v>
      </c>
      <c r="N100" s="16"/>
      <c r="O100" s="16"/>
      <c r="P100" s="16"/>
      <c r="Q100" s="16"/>
      <c r="R100" s="16"/>
      <c r="S100" s="16"/>
    </row>
    <row r="101" spans="1:19" x14ac:dyDescent="0.3">
      <c r="A101" s="7" t="s">
        <v>73</v>
      </c>
      <c r="B101" s="9" t="s">
        <v>96</v>
      </c>
      <c r="C101" s="16">
        <v>1.0896999999999999</v>
      </c>
      <c r="D101" s="16">
        <v>1.0295000000000001</v>
      </c>
      <c r="E101" s="16">
        <v>0.99029999999999996</v>
      </c>
      <c r="F101" s="16">
        <v>0.85670000000000002</v>
      </c>
      <c r="G101" s="16">
        <v>0.86099999999999999</v>
      </c>
      <c r="H101" s="16"/>
      <c r="I101" s="16">
        <v>1.0081</v>
      </c>
      <c r="J101" s="16">
        <v>0.73960000000000004</v>
      </c>
      <c r="K101" s="16">
        <v>0.69540000000000002</v>
      </c>
      <c r="L101" s="16">
        <v>0.78469999999999995</v>
      </c>
      <c r="M101" s="16"/>
      <c r="N101" s="16"/>
      <c r="O101" s="16"/>
      <c r="P101" s="16"/>
      <c r="Q101" s="16"/>
      <c r="R101" s="16"/>
      <c r="S101" s="16"/>
    </row>
    <row r="102" spans="1:19" x14ac:dyDescent="0.3">
      <c r="A102" s="7" t="s">
        <v>73</v>
      </c>
      <c r="B102" s="9" t="s">
        <v>97</v>
      </c>
      <c r="C102" s="16"/>
      <c r="D102" s="16"/>
      <c r="E102" s="16">
        <v>0.88339999999999996</v>
      </c>
      <c r="F102" s="16"/>
      <c r="G102" s="16"/>
      <c r="H102" s="16">
        <v>0.90639999999999998</v>
      </c>
      <c r="I102" s="16">
        <v>0.93520000000000003</v>
      </c>
      <c r="J102" s="16">
        <v>1.1266</v>
      </c>
      <c r="K102" s="16">
        <v>0.85009999999999997</v>
      </c>
      <c r="L102" s="16"/>
      <c r="M102" s="16"/>
      <c r="N102" s="16"/>
      <c r="O102" s="16"/>
      <c r="P102" s="16"/>
      <c r="Q102" s="16"/>
      <c r="R102" s="16"/>
      <c r="S102" s="16"/>
    </row>
    <row r="103" spans="1:19" x14ac:dyDescent="0.3">
      <c r="A103" s="7" t="s">
        <v>98</v>
      </c>
      <c r="B103" s="35" t="s">
        <v>220</v>
      </c>
      <c r="C103" s="15">
        <v>1.0438000000000001</v>
      </c>
      <c r="D103" s="15">
        <v>1.1178999999999999</v>
      </c>
      <c r="E103" s="15">
        <v>1.0072000000000001</v>
      </c>
      <c r="F103" s="15">
        <v>1.0557000000000001</v>
      </c>
      <c r="G103" s="15">
        <v>1.0915999999999999</v>
      </c>
      <c r="H103" s="15">
        <v>1.1567000000000001</v>
      </c>
      <c r="I103" s="15">
        <v>0.9446</v>
      </c>
      <c r="J103" s="15">
        <v>0.89439999999999997</v>
      </c>
      <c r="K103" s="15">
        <v>0.94840000000000002</v>
      </c>
      <c r="L103" s="15">
        <v>0.87490000000000001</v>
      </c>
      <c r="M103" s="15">
        <v>0.86599999999999999</v>
      </c>
      <c r="N103" s="15">
        <v>0.8387</v>
      </c>
      <c r="O103" s="15">
        <v>0.87960000000000005</v>
      </c>
      <c r="P103" s="15">
        <v>0.76190000000000002</v>
      </c>
      <c r="Q103" s="15">
        <v>0.77300000000000002</v>
      </c>
      <c r="R103" s="15">
        <v>0.84550000000000003</v>
      </c>
      <c r="S103" s="15">
        <v>0.90620000000000001</v>
      </c>
    </row>
    <row r="104" spans="1:19" x14ac:dyDescent="0.3">
      <c r="A104" s="7" t="s">
        <v>98</v>
      </c>
      <c r="B104" s="9" t="s">
        <v>99</v>
      </c>
      <c r="C104" s="16"/>
      <c r="D104" s="16"/>
      <c r="E104" s="16"/>
      <c r="F104" s="16"/>
      <c r="G104" s="16">
        <v>1.0553999999999999</v>
      </c>
      <c r="H104" s="16"/>
      <c r="I104" s="16">
        <v>1.0958000000000001</v>
      </c>
      <c r="J104" s="16">
        <v>1.0489999999999999</v>
      </c>
      <c r="K104" s="16">
        <v>1.1515</v>
      </c>
      <c r="L104" s="16">
        <v>0.95120000000000005</v>
      </c>
      <c r="M104" s="16">
        <v>0.88119999999999998</v>
      </c>
      <c r="N104" s="16">
        <v>0.88119999999999998</v>
      </c>
      <c r="O104" s="16">
        <v>0.97119999999999995</v>
      </c>
      <c r="P104" s="16"/>
      <c r="Q104" s="16">
        <v>0.80900000000000005</v>
      </c>
      <c r="R104" s="16"/>
      <c r="S104" s="16"/>
    </row>
    <row r="105" spans="1:19" x14ac:dyDescent="0.3">
      <c r="A105" s="7" t="s">
        <v>98</v>
      </c>
      <c r="B105" s="9" t="s">
        <v>100</v>
      </c>
      <c r="C105" s="16"/>
      <c r="D105" s="16"/>
      <c r="E105" s="16"/>
      <c r="F105" s="16"/>
      <c r="G105" s="16">
        <v>1.4894000000000001</v>
      </c>
      <c r="H105" s="16"/>
      <c r="I105" s="16">
        <v>1.2205999999999999</v>
      </c>
      <c r="J105" s="16">
        <v>1.2072000000000001</v>
      </c>
      <c r="K105" s="16">
        <v>1.0817000000000001</v>
      </c>
      <c r="L105" s="16">
        <v>0.9607</v>
      </c>
      <c r="M105" s="16">
        <v>0.86799999999999999</v>
      </c>
      <c r="N105" s="16">
        <v>0.9264</v>
      </c>
      <c r="O105" s="16">
        <v>0.87749999999999995</v>
      </c>
      <c r="P105" s="16">
        <v>0.82830000000000004</v>
      </c>
      <c r="Q105" s="16"/>
      <c r="R105" s="16">
        <v>0.98970000000000002</v>
      </c>
      <c r="S105" s="16">
        <v>0.99829999999999997</v>
      </c>
    </row>
    <row r="106" spans="1:19" x14ac:dyDescent="0.3">
      <c r="A106" s="7" t="s">
        <v>98</v>
      </c>
      <c r="B106" s="9" t="s">
        <v>101</v>
      </c>
      <c r="C106" s="16"/>
      <c r="D106" s="16"/>
      <c r="E106" s="16"/>
      <c r="F106" s="16"/>
      <c r="G106" s="16">
        <v>0.89239999999999997</v>
      </c>
      <c r="H106" s="16">
        <v>0.91910000000000003</v>
      </c>
      <c r="I106" s="16">
        <v>0.82799999999999996</v>
      </c>
      <c r="J106" s="16">
        <v>0.84870000000000001</v>
      </c>
      <c r="K106" s="16">
        <v>0.81059999999999999</v>
      </c>
      <c r="L106" s="16">
        <v>0.79369999999999996</v>
      </c>
      <c r="M106" s="16">
        <v>0.78480000000000005</v>
      </c>
      <c r="N106" s="16">
        <v>0.78539999999999999</v>
      </c>
      <c r="O106" s="16">
        <v>0.78790000000000004</v>
      </c>
      <c r="P106" s="16"/>
      <c r="Q106" s="16">
        <v>0.72130000000000005</v>
      </c>
      <c r="R106" s="16">
        <v>0.80869999999999997</v>
      </c>
      <c r="S106" s="16"/>
    </row>
    <row r="107" spans="1:19" x14ac:dyDescent="0.3">
      <c r="A107" s="7" t="s">
        <v>98</v>
      </c>
      <c r="B107" s="9" t="s">
        <v>102</v>
      </c>
      <c r="C107" s="16">
        <v>1</v>
      </c>
      <c r="D107" s="16">
        <v>1.1095999999999999</v>
      </c>
      <c r="E107" s="16">
        <v>1.0081</v>
      </c>
      <c r="F107" s="16">
        <v>1.0254000000000001</v>
      </c>
      <c r="G107" s="16">
        <v>1.1964999999999999</v>
      </c>
      <c r="H107" s="16">
        <v>1.0246999999999999</v>
      </c>
      <c r="I107" s="16">
        <v>0.98529999999999995</v>
      </c>
      <c r="J107" s="16">
        <v>1.0088999999999999</v>
      </c>
      <c r="K107" s="16">
        <v>0.91239999999999999</v>
      </c>
      <c r="L107" s="16">
        <v>0.85799999999999998</v>
      </c>
      <c r="M107" s="16">
        <v>0.89329999999999998</v>
      </c>
      <c r="N107" s="16">
        <v>0.91900000000000004</v>
      </c>
      <c r="O107" s="16"/>
      <c r="P107" s="16">
        <v>0.74939999999999996</v>
      </c>
      <c r="Q107" s="16">
        <v>0.95369999999999999</v>
      </c>
      <c r="R107" s="16"/>
      <c r="S107" s="16"/>
    </row>
    <row r="108" spans="1:19" x14ac:dyDescent="0.3">
      <c r="A108" s="7" t="s">
        <v>98</v>
      </c>
      <c r="B108" s="9" t="s">
        <v>103</v>
      </c>
      <c r="C108" s="16"/>
      <c r="D108" s="16"/>
      <c r="E108" s="16"/>
      <c r="F108" s="16"/>
      <c r="G108" s="16"/>
      <c r="H108" s="16"/>
      <c r="I108" s="16">
        <v>0.96250000000000002</v>
      </c>
      <c r="J108" s="16">
        <v>0.96950000000000003</v>
      </c>
      <c r="K108" s="16">
        <v>0.9012</v>
      </c>
      <c r="L108" s="16">
        <v>0.77329999999999999</v>
      </c>
      <c r="M108" s="16">
        <v>0.80489999999999995</v>
      </c>
      <c r="N108" s="16">
        <v>0.73740000000000006</v>
      </c>
      <c r="O108" s="16"/>
      <c r="P108" s="16">
        <v>0.72109999999999996</v>
      </c>
      <c r="Q108" s="16">
        <v>0.82930000000000004</v>
      </c>
      <c r="R108" s="16"/>
      <c r="S108" s="16"/>
    </row>
    <row r="109" spans="1:19" x14ac:dyDescent="0.3">
      <c r="A109" s="7" t="s">
        <v>98</v>
      </c>
      <c r="B109" s="9" t="s">
        <v>104</v>
      </c>
      <c r="C109" s="16"/>
      <c r="D109" s="16"/>
      <c r="E109" s="16"/>
      <c r="F109" s="16"/>
      <c r="G109" s="16">
        <v>0.8256</v>
      </c>
      <c r="H109" s="16">
        <v>0.83289999999999997</v>
      </c>
      <c r="I109" s="16">
        <v>0.81510000000000005</v>
      </c>
      <c r="J109" s="16">
        <v>0.80689999999999995</v>
      </c>
      <c r="K109" s="16">
        <v>0.81340000000000001</v>
      </c>
      <c r="L109" s="16">
        <v>0.87880000000000003</v>
      </c>
      <c r="M109" s="16">
        <v>0.79410000000000003</v>
      </c>
      <c r="N109" s="16">
        <v>0.80569999999999997</v>
      </c>
      <c r="O109" s="16">
        <v>0.93799999999999994</v>
      </c>
      <c r="P109" s="16">
        <v>0.76690000000000003</v>
      </c>
      <c r="Q109" s="16"/>
      <c r="R109" s="16">
        <v>0.69989999999999997</v>
      </c>
      <c r="S109" s="16">
        <v>0.81399999999999995</v>
      </c>
    </row>
    <row r="110" spans="1:19" x14ac:dyDescent="0.3">
      <c r="A110" s="7" t="s">
        <v>98</v>
      </c>
      <c r="B110" s="9" t="s">
        <v>105</v>
      </c>
      <c r="C110" s="16"/>
      <c r="D110" s="16"/>
      <c r="E110" s="16"/>
      <c r="F110" s="16"/>
      <c r="G110" s="16"/>
      <c r="H110" s="16">
        <v>0.92259999999999998</v>
      </c>
      <c r="I110" s="16">
        <v>0.82920000000000005</v>
      </c>
      <c r="J110" s="16">
        <v>1.0239</v>
      </c>
      <c r="K110" s="16">
        <v>1.0888</v>
      </c>
      <c r="L110" s="16">
        <v>0.87050000000000005</v>
      </c>
      <c r="M110" s="16">
        <v>0.86880000000000002</v>
      </c>
      <c r="N110" s="16">
        <v>0.77090000000000003</v>
      </c>
      <c r="O110" s="16">
        <v>0.77139999999999997</v>
      </c>
      <c r="P110" s="16">
        <v>0.80940000000000001</v>
      </c>
      <c r="Q110" s="16"/>
      <c r="R110" s="16"/>
      <c r="S110" s="16"/>
    </row>
    <row r="111" spans="1:19" x14ac:dyDescent="0.3">
      <c r="A111" s="7" t="s">
        <v>98</v>
      </c>
      <c r="B111" s="9" t="s">
        <v>106</v>
      </c>
      <c r="C111" s="16">
        <v>1.0138</v>
      </c>
      <c r="D111" s="16">
        <v>1.0077</v>
      </c>
      <c r="E111" s="16">
        <v>0.92749999999999999</v>
      </c>
      <c r="F111" s="16">
        <v>0.92390000000000005</v>
      </c>
      <c r="G111" s="16">
        <v>0.97230000000000005</v>
      </c>
      <c r="H111" s="16">
        <v>1.0814999999999999</v>
      </c>
      <c r="I111" s="16">
        <v>1.1405000000000001</v>
      </c>
      <c r="J111" s="16">
        <v>1.1272</v>
      </c>
      <c r="K111" s="16">
        <v>1.0438000000000001</v>
      </c>
      <c r="L111" s="16">
        <v>0.8841</v>
      </c>
      <c r="M111" s="16">
        <v>0.97860000000000003</v>
      </c>
      <c r="N111" s="16"/>
      <c r="O111" s="16"/>
      <c r="P111" s="16"/>
      <c r="Q111" s="16">
        <v>0.75770000000000004</v>
      </c>
      <c r="R111" s="16">
        <v>0.82979999999999998</v>
      </c>
      <c r="S111" s="16"/>
    </row>
    <row r="112" spans="1:19" x14ac:dyDescent="0.3">
      <c r="A112" s="7" t="s">
        <v>98</v>
      </c>
      <c r="B112" s="9" t="s">
        <v>107</v>
      </c>
      <c r="C112" s="16">
        <v>1.0803</v>
      </c>
      <c r="D112" s="16"/>
      <c r="E112" s="16">
        <v>1.054</v>
      </c>
      <c r="F112" s="16">
        <v>1.071</v>
      </c>
      <c r="G112" s="16">
        <v>1.0373000000000001</v>
      </c>
      <c r="H112" s="16">
        <v>1.1819</v>
      </c>
      <c r="I112" s="16">
        <v>1.0376000000000001</v>
      </c>
      <c r="J112" s="16">
        <v>1.1049</v>
      </c>
      <c r="K112" s="16">
        <v>1.06</v>
      </c>
      <c r="L112" s="16">
        <v>0.9728</v>
      </c>
      <c r="M112" s="16">
        <v>1.0049999999999999</v>
      </c>
      <c r="N112" s="16"/>
      <c r="O112" s="16"/>
      <c r="P112" s="16"/>
      <c r="Q112" s="16">
        <v>0.72160000000000002</v>
      </c>
      <c r="R112" s="16">
        <v>0.82979999999999998</v>
      </c>
      <c r="S112" s="16"/>
    </row>
    <row r="113" spans="1:19" x14ac:dyDescent="0.3">
      <c r="A113" s="7" t="s">
        <v>98</v>
      </c>
      <c r="B113" s="9" t="s">
        <v>108</v>
      </c>
      <c r="C113" s="16">
        <v>1.0132000000000001</v>
      </c>
      <c r="D113" s="16"/>
      <c r="E113" s="16">
        <v>1.0429999999999999</v>
      </c>
      <c r="F113" s="16">
        <v>1.0940000000000001</v>
      </c>
      <c r="G113" s="16">
        <v>1.1254</v>
      </c>
      <c r="H113" s="16">
        <v>1.2609999999999999</v>
      </c>
      <c r="I113" s="16">
        <v>1.1013999999999999</v>
      </c>
      <c r="J113" s="16">
        <v>1.1778999999999999</v>
      </c>
      <c r="K113" s="16">
        <v>1.0206999999999999</v>
      </c>
      <c r="L113" s="16">
        <v>0.92420000000000002</v>
      </c>
      <c r="M113" s="16">
        <v>1.0581</v>
      </c>
      <c r="N113" s="16"/>
      <c r="O113" s="16"/>
      <c r="P113" s="16"/>
      <c r="Q113" s="16">
        <v>0.72160000000000002</v>
      </c>
      <c r="R113" s="16">
        <v>0.80869999999999997</v>
      </c>
      <c r="S113" s="16"/>
    </row>
    <row r="114" spans="1:19" x14ac:dyDescent="0.3">
      <c r="A114" s="7" t="s">
        <v>98</v>
      </c>
      <c r="B114" s="9" t="s">
        <v>109</v>
      </c>
      <c r="C114" s="16">
        <v>1.0525</v>
      </c>
      <c r="D114" s="16">
        <v>1.1444000000000001</v>
      </c>
      <c r="E114" s="16">
        <v>1.0048999999999999</v>
      </c>
      <c r="F114" s="16">
        <v>1.0952</v>
      </c>
      <c r="G114" s="16">
        <v>1.1769000000000001</v>
      </c>
      <c r="H114" s="16">
        <v>1.2431000000000001</v>
      </c>
      <c r="I114" s="16">
        <v>1.2563</v>
      </c>
      <c r="J114" s="16">
        <v>1.1097999999999999</v>
      </c>
      <c r="K114" s="16">
        <v>1.0323</v>
      </c>
      <c r="L114" s="16">
        <v>0.93520000000000003</v>
      </c>
      <c r="M114" s="16">
        <v>1.0358000000000001</v>
      </c>
      <c r="N114" s="16"/>
      <c r="O114" s="16"/>
      <c r="P114" s="16"/>
      <c r="Q114" s="16">
        <v>0.72160000000000002</v>
      </c>
      <c r="R114" s="16">
        <v>0.80869999999999997</v>
      </c>
      <c r="S114" s="16"/>
    </row>
    <row r="115" spans="1:19" x14ac:dyDescent="0.3">
      <c r="A115" s="7" t="s">
        <v>110</v>
      </c>
      <c r="B115" s="35" t="s">
        <v>220</v>
      </c>
      <c r="C115" s="15"/>
      <c r="D115" s="15"/>
      <c r="E115" s="15"/>
      <c r="F115" s="15">
        <v>1.3325</v>
      </c>
      <c r="G115" s="15">
        <v>1.2988</v>
      </c>
      <c r="H115" s="15">
        <v>1.2153</v>
      </c>
      <c r="I115" s="15">
        <v>1.0163</v>
      </c>
      <c r="J115" s="15">
        <v>1.2333000000000001</v>
      </c>
      <c r="K115" s="15">
        <v>1.1740999999999999</v>
      </c>
      <c r="L115" s="15">
        <v>1.1328</v>
      </c>
      <c r="M115" s="15">
        <v>1.0644</v>
      </c>
      <c r="N115" s="15">
        <v>1.0024999999999999</v>
      </c>
      <c r="O115" s="15">
        <v>0.9476</v>
      </c>
      <c r="P115" s="15">
        <v>0.89139999999999997</v>
      </c>
      <c r="Q115" s="15">
        <v>1.0710999999999999</v>
      </c>
      <c r="R115" s="15">
        <v>1.1420999999999999</v>
      </c>
      <c r="S115" s="15"/>
    </row>
    <row r="116" spans="1:19" x14ac:dyDescent="0.3">
      <c r="A116" s="7" t="s">
        <v>110</v>
      </c>
      <c r="B116" s="9" t="s">
        <v>111</v>
      </c>
      <c r="C116" s="16"/>
      <c r="D116" s="16"/>
      <c r="E116" s="16"/>
      <c r="F116" s="16"/>
      <c r="G116" s="16"/>
      <c r="H116" s="16"/>
      <c r="I116" s="16">
        <v>0.93030000000000002</v>
      </c>
      <c r="J116" s="16">
        <v>1.1812</v>
      </c>
      <c r="K116" s="16">
        <v>1.0597000000000001</v>
      </c>
      <c r="L116" s="16">
        <v>1.0193000000000001</v>
      </c>
      <c r="M116" s="16">
        <v>1.232</v>
      </c>
      <c r="N116" s="16">
        <v>1.1055999999999999</v>
      </c>
      <c r="O116" s="16"/>
      <c r="P116" s="16">
        <v>0.92989999999999995</v>
      </c>
      <c r="Q116" s="16"/>
      <c r="R116" s="16"/>
      <c r="S116" s="16"/>
    </row>
    <row r="117" spans="1:19" x14ac:dyDescent="0.3">
      <c r="A117" s="7" t="s">
        <v>110</v>
      </c>
      <c r="B117" s="9" t="s">
        <v>112</v>
      </c>
      <c r="C117" s="16"/>
      <c r="D117" s="16"/>
      <c r="E117" s="16"/>
      <c r="F117" s="16">
        <v>1.3325</v>
      </c>
      <c r="G117" s="16">
        <v>1.2988</v>
      </c>
      <c r="H117" s="16">
        <v>1.2153</v>
      </c>
      <c r="I117" s="16">
        <v>1.1023000000000001</v>
      </c>
      <c r="J117" s="16">
        <v>1.2438</v>
      </c>
      <c r="K117" s="16">
        <v>1.2733000000000001</v>
      </c>
      <c r="L117" s="16">
        <v>1.1781999999999999</v>
      </c>
      <c r="M117" s="16">
        <v>1.0253000000000001</v>
      </c>
      <c r="N117" s="16">
        <v>0.99809999999999999</v>
      </c>
      <c r="O117" s="16">
        <v>0.9476</v>
      </c>
      <c r="P117" s="16">
        <v>0.88500000000000001</v>
      </c>
      <c r="Q117" s="16">
        <v>1.0710999999999999</v>
      </c>
      <c r="R117" s="16">
        <v>1.1420999999999999</v>
      </c>
      <c r="S117" s="16"/>
    </row>
    <row r="118" spans="1:19" x14ac:dyDescent="0.3">
      <c r="A118" s="7" t="s">
        <v>113</v>
      </c>
      <c r="B118" s="35" t="s">
        <v>220</v>
      </c>
      <c r="C118" s="15"/>
      <c r="D118" s="15"/>
      <c r="E118" s="15"/>
      <c r="F118" s="15"/>
      <c r="G118" s="15"/>
      <c r="H118" s="15"/>
      <c r="I118" s="15">
        <v>1.1301000000000001</v>
      </c>
      <c r="J118" s="15">
        <v>1.3328</v>
      </c>
      <c r="K118" s="15">
        <v>1.2586999999999999</v>
      </c>
      <c r="L118" s="15">
        <v>1.5499000000000001</v>
      </c>
      <c r="M118" s="15">
        <v>1.1307</v>
      </c>
      <c r="N118" s="15">
        <v>1.1814</v>
      </c>
      <c r="O118" s="15">
        <v>1.0613999999999999</v>
      </c>
      <c r="P118" s="15">
        <v>0.92020000000000002</v>
      </c>
      <c r="Q118" s="15"/>
      <c r="R118" s="15">
        <v>1.0505</v>
      </c>
      <c r="S118" s="15">
        <v>0.97470000000000001</v>
      </c>
    </row>
    <row r="119" spans="1:19" x14ac:dyDescent="0.3">
      <c r="A119" s="7" t="s">
        <v>113</v>
      </c>
      <c r="B119" s="9" t="s">
        <v>114</v>
      </c>
      <c r="C119" s="16"/>
      <c r="D119" s="16"/>
      <c r="E119" s="16"/>
      <c r="F119" s="16"/>
      <c r="G119" s="16"/>
      <c r="H119" s="16"/>
      <c r="I119" s="16">
        <v>1.2438</v>
      </c>
      <c r="J119" s="16">
        <v>1.2094</v>
      </c>
      <c r="K119" s="16">
        <v>1.1204000000000001</v>
      </c>
      <c r="L119" s="16">
        <v>0.86780000000000002</v>
      </c>
      <c r="M119" s="16">
        <v>0.90039999999999998</v>
      </c>
      <c r="N119" s="16">
        <v>0.98119999999999996</v>
      </c>
      <c r="O119" s="16">
        <v>1.0179</v>
      </c>
      <c r="P119" s="16">
        <v>0.92020000000000002</v>
      </c>
      <c r="Q119" s="16"/>
      <c r="R119" s="16">
        <v>1.0505</v>
      </c>
      <c r="S119" s="16">
        <v>0.97470000000000001</v>
      </c>
    </row>
    <row r="120" spans="1:19" x14ac:dyDescent="0.3">
      <c r="A120" s="7" t="s">
        <v>113</v>
      </c>
      <c r="B120" s="9" t="s">
        <v>115</v>
      </c>
      <c r="C120" s="16"/>
      <c r="D120" s="16"/>
      <c r="E120" s="16"/>
      <c r="F120" s="16"/>
      <c r="G120" s="16"/>
      <c r="H120" s="16"/>
      <c r="I120" s="16"/>
      <c r="J120" s="16"/>
      <c r="K120" s="16"/>
      <c r="L120" s="16"/>
      <c r="M120" s="16">
        <v>1.1546000000000001</v>
      </c>
      <c r="N120" s="16">
        <v>1.0108999999999999</v>
      </c>
      <c r="O120" s="16"/>
      <c r="P120" s="16"/>
      <c r="Q120" s="16"/>
      <c r="R120" s="16"/>
      <c r="S120" s="16"/>
    </row>
    <row r="121" spans="1:19" x14ac:dyDescent="0.3">
      <c r="A121" s="7" t="s">
        <v>113</v>
      </c>
      <c r="B121" s="9" t="s">
        <v>116</v>
      </c>
      <c r="C121" s="16"/>
      <c r="D121" s="16"/>
      <c r="E121" s="16"/>
      <c r="F121" s="16"/>
      <c r="G121" s="16"/>
      <c r="H121" s="16"/>
      <c r="I121" s="16">
        <v>0.78890000000000005</v>
      </c>
      <c r="J121" s="16">
        <v>1.5141</v>
      </c>
      <c r="K121" s="16">
        <v>1.8066</v>
      </c>
      <c r="L121" s="16">
        <v>1.7999000000000001</v>
      </c>
      <c r="M121" s="16">
        <v>1.7349000000000001</v>
      </c>
      <c r="N121" s="16">
        <v>1.6528</v>
      </c>
      <c r="O121" s="16">
        <v>1.8012999999999999</v>
      </c>
      <c r="P121" s="16"/>
      <c r="Q121" s="16"/>
      <c r="R121" s="16"/>
      <c r="S121" s="16"/>
    </row>
    <row r="122" spans="1:19" x14ac:dyDescent="0.3">
      <c r="A122" s="7" t="s">
        <v>113</v>
      </c>
      <c r="B122" s="9" t="s">
        <v>117</v>
      </c>
      <c r="C122" s="16"/>
      <c r="D122" s="16"/>
      <c r="E122" s="16"/>
      <c r="F122" s="16"/>
      <c r="G122" s="16"/>
      <c r="H122" s="16"/>
      <c r="I122" s="16"/>
      <c r="J122" s="16">
        <v>1.2942</v>
      </c>
      <c r="K122" s="16">
        <v>1.3395999999999999</v>
      </c>
      <c r="L122" s="16">
        <v>1.1251</v>
      </c>
      <c r="M122" s="16">
        <v>1.3076000000000001</v>
      </c>
      <c r="N122" s="16"/>
      <c r="O122" s="16"/>
      <c r="P122" s="16"/>
      <c r="Q122" s="16"/>
      <c r="R122" s="16"/>
      <c r="S122" s="16"/>
    </row>
    <row r="123" spans="1:19" x14ac:dyDescent="0.3">
      <c r="A123" s="7" t="s">
        <v>113</v>
      </c>
      <c r="B123" s="9" t="s">
        <v>118</v>
      </c>
      <c r="C123" s="16"/>
      <c r="D123" s="16"/>
      <c r="E123" s="16"/>
      <c r="F123" s="16"/>
      <c r="G123" s="16"/>
      <c r="H123" s="16"/>
      <c r="I123" s="16"/>
      <c r="J123" s="16">
        <v>1.2942</v>
      </c>
      <c r="K123" s="16">
        <v>0.83420000000000005</v>
      </c>
      <c r="L123" s="16">
        <v>0.7893</v>
      </c>
      <c r="M123" s="16">
        <v>1.1565000000000001</v>
      </c>
      <c r="N123" s="16">
        <v>1.2750999999999999</v>
      </c>
      <c r="O123" s="16"/>
      <c r="P123" s="16"/>
      <c r="Q123" s="16"/>
      <c r="R123" s="16"/>
      <c r="S123" s="16"/>
    </row>
    <row r="124" spans="1:19" x14ac:dyDescent="0.3">
      <c r="A124" s="7" t="s">
        <v>119</v>
      </c>
      <c r="B124" s="35" t="s">
        <v>220</v>
      </c>
      <c r="C124" s="15">
        <v>1.0562</v>
      </c>
      <c r="D124" s="15">
        <v>1.0898000000000001</v>
      </c>
      <c r="E124" s="15">
        <v>1.2682</v>
      </c>
      <c r="F124" s="15">
        <v>1.0752999999999999</v>
      </c>
      <c r="G124" s="15">
        <v>1.0974999999999999</v>
      </c>
      <c r="H124" s="15">
        <v>1.1597999999999999</v>
      </c>
      <c r="I124" s="15">
        <v>0.99229999999999996</v>
      </c>
      <c r="J124" s="15">
        <v>1.0097</v>
      </c>
      <c r="K124" s="15">
        <v>0.98950000000000005</v>
      </c>
      <c r="L124" s="15">
        <v>0.91069999999999995</v>
      </c>
      <c r="M124" s="15">
        <v>0.8629</v>
      </c>
      <c r="N124" s="15">
        <v>0.87109999999999999</v>
      </c>
      <c r="O124" s="15">
        <v>0.84250000000000003</v>
      </c>
      <c r="P124" s="15">
        <v>0.90610000000000002</v>
      </c>
      <c r="Q124" s="15">
        <v>0.80589999999999995</v>
      </c>
      <c r="R124" s="15">
        <v>0.90510000000000002</v>
      </c>
      <c r="S124" s="15">
        <v>0.88700000000000001</v>
      </c>
    </row>
    <row r="125" spans="1:19" x14ac:dyDescent="0.3">
      <c r="A125" s="7" t="s">
        <v>119</v>
      </c>
      <c r="B125" s="9" t="s">
        <v>120</v>
      </c>
      <c r="C125" s="16">
        <v>1.0512999999999999</v>
      </c>
      <c r="D125" s="16">
        <v>1.0620000000000001</v>
      </c>
      <c r="E125" s="16">
        <v>1.2682</v>
      </c>
      <c r="F125" s="16">
        <v>1.0752999999999999</v>
      </c>
      <c r="G125" s="16">
        <v>1.0136000000000001</v>
      </c>
      <c r="H125" s="16">
        <v>1.0585</v>
      </c>
      <c r="I125" s="16">
        <v>1.1236999999999999</v>
      </c>
      <c r="J125" s="16">
        <v>1.1384000000000001</v>
      </c>
      <c r="K125" s="16">
        <v>1.0992999999999999</v>
      </c>
      <c r="L125" s="16">
        <v>1.0045999999999999</v>
      </c>
      <c r="M125" s="16">
        <v>0.95330000000000004</v>
      </c>
      <c r="N125" s="16">
        <v>1.1414</v>
      </c>
      <c r="O125" s="16">
        <v>0.91449999999999998</v>
      </c>
      <c r="P125" s="16"/>
      <c r="Q125" s="16"/>
      <c r="R125" s="16"/>
      <c r="S125" s="16"/>
    </row>
    <row r="126" spans="1:19" x14ac:dyDescent="0.3">
      <c r="A126" s="7" t="s">
        <v>119</v>
      </c>
      <c r="B126" s="9" t="s">
        <v>121</v>
      </c>
      <c r="C126" s="16"/>
      <c r="D126" s="16"/>
      <c r="E126" s="16"/>
      <c r="F126" s="16"/>
      <c r="G126" s="16"/>
      <c r="H126" s="16"/>
      <c r="I126" s="16">
        <v>0.97489999999999999</v>
      </c>
      <c r="J126" s="16">
        <v>0.81510000000000005</v>
      </c>
      <c r="K126" s="16">
        <v>1.0221</v>
      </c>
      <c r="L126" s="16">
        <v>0.93679999999999997</v>
      </c>
      <c r="M126" s="16">
        <v>0.92500000000000004</v>
      </c>
      <c r="N126" s="16">
        <v>0.96440000000000003</v>
      </c>
      <c r="O126" s="16">
        <v>0.96730000000000005</v>
      </c>
      <c r="P126" s="16">
        <v>1.0571999999999999</v>
      </c>
      <c r="Q126" s="16"/>
      <c r="R126" s="16"/>
      <c r="S126" s="16"/>
    </row>
    <row r="127" spans="1:19" x14ac:dyDescent="0.3">
      <c r="A127" s="7" t="s">
        <v>119</v>
      </c>
      <c r="B127" s="9" t="s">
        <v>122</v>
      </c>
      <c r="C127" s="16"/>
      <c r="D127" s="16"/>
      <c r="E127" s="16"/>
      <c r="F127" s="16"/>
      <c r="G127" s="16"/>
      <c r="H127" s="16"/>
      <c r="I127" s="16"/>
      <c r="J127" s="16">
        <v>1.2192000000000001</v>
      </c>
      <c r="K127" s="16">
        <v>1.0883</v>
      </c>
      <c r="L127" s="16">
        <v>0.97089999999999999</v>
      </c>
      <c r="M127" s="16">
        <v>0.93930000000000002</v>
      </c>
      <c r="N127" s="16">
        <v>0.89580000000000004</v>
      </c>
      <c r="O127" s="16">
        <v>0.95530000000000004</v>
      </c>
      <c r="P127" s="16">
        <v>1.2081</v>
      </c>
      <c r="Q127" s="16"/>
      <c r="R127" s="16"/>
      <c r="S127" s="16"/>
    </row>
    <row r="128" spans="1:19" x14ac:dyDescent="0.3">
      <c r="A128" s="7" t="s">
        <v>119</v>
      </c>
      <c r="B128" s="9" t="s">
        <v>123</v>
      </c>
      <c r="C128" s="16"/>
      <c r="D128" s="16"/>
      <c r="E128" s="16"/>
      <c r="F128" s="16"/>
      <c r="G128" s="16"/>
      <c r="H128" s="16"/>
      <c r="I128" s="16"/>
      <c r="J128" s="16"/>
      <c r="K128" s="16"/>
      <c r="L128" s="16">
        <v>1.0782</v>
      </c>
      <c r="M128" s="16">
        <v>1.0785</v>
      </c>
      <c r="N128" s="16">
        <v>1.1753</v>
      </c>
      <c r="O128" s="16">
        <v>1</v>
      </c>
      <c r="P128" s="16"/>
      <c r="Q128" s="16"/>
      <c r="R128" s="16"/>
      <c r="S128" s="16"/>
    </row>
    <row r="129" spans="1:19" x14ac:dyDescent="0.3">
      <c r="A129" s="7" t="s">
        <v>119</v>
      </c>
      <c r="B129" s="9" t="s">
        <v>124</v>
      </c>
      <c r="C129" s="16"/>
      <c r="D129" s="16"/>
      <c r="E129" s="16"/>
      <c r="F129" s="16"/>
      <c r="G129" s="16"/>
      <c r="H129" s="16"/>
      <c r="I129" s="16">
        <v>0.87849999999999995</v>
      </c>
      <c r="J129" s="16">
        <v>0.94269999999999998</v>
      </c>
      <c r="K129" s="16">
        <v>1.0553999999999999</v>
      </c>
      <c r="L129" s="16">
        <v>0.94059999999999999</v>
      </c>
      <c r="M129" s="16">
        <v>0.80620000000000003</v>
      </c>
      <c r="N129" s="16">
        <v>0.84330000000000005</v>
      </c>
      <c r="O129" s="16">
        <v>0.79720000000000002</v>
      </c>
      <c r="P129" s="16">
        <v>0.83699999999999997</v>
      </c>
      <c r="Q129" s="16"/>
      <c r="R129" s="16">
        <v>0.89949999999999997</v>
      </c>
      <c r="S129" s="16">
        <v>0.88700000000000001</v>
      </c>
    </row>
    <row r="130" spans="1:19" x14ac:dyDescent="0.3">
      <c r="A130" s="7" t="s">
        <v>119</v>
      </c>
      <c r="B130" s="9" t="s">
        <v>125</v>
      </c>
      <c r="C130" s="16">
        <v>1.0563</v>
      </c>
      <c r="D130" s="16"/>
      <c r="E130" s="16"/>
      <c r="F130" s="16"/>
      <c r="G130" s="16">
        <v>1.2003999999999999</v>
      </c>
      <c r="H130" s="16">
        <v>1.1734</v>
      </c>
      <c r="I130" s="16">
        <v>1.0369999999999999</v>
      </c>
      <c r="J130" s="16">
        <v>1.0963000000000001</v>
      </c>
      <c r="K130" s="16">
        <v>1.0136000000000001</v>
      </c>
      <c r="L130" s="16">
        <v>0.91849999999999998</v>
      </c>
      <c r="M130" s="16">
        <v>0.87429999999999997</v>
      </c>
      <c r="N130" s="16">
        <v>0.85250000000000004</v>
      </c>
      <c r="O130" s="16">
        <v>0.84199999999999997</v>
      </c>
      <c r="P130" s="16">
        <v>0.75529999999999997</v>
      </c>
      <c r="Q130" s="16">
        <v>0.77310000000000001</v>
      </c>
      <c r="R130" s="16">
        <v>0.92759999999999998</v>
      </c>
      <c r="S130" s="16"/>
    </row>
    <row r="131" spans="1:19" x14ac:dyDescent="0.3">
      <c r="A131" s="7" t="s">
        <v>119</v>
      </c>
      <c r="B131" s="9" t="s">
        <v>126</v>
      </c>
      <c r="C131" s="16"/>
      <c r="D131" s="16"/>
      <c r="E131" s="16"/>
      <c r="F131" s="16"/>
      <c r="G131" s="16"/>
      <c r="H131" s="16"/>
      <c r="I131" s="16">
        <v>0.81730000000000003</v>
      </c>
      <c r="J131" s="16">
        <v>0.85489999999999999</v>
      </c>
      <c r="K131" s="16">
        <v>0.84260000000000002</v>
      </c>
      <c r="L131" s="16">
        <v>0.76790000000000003</v>
      </c>
      <c r="M131" s="16">
        <v>0.85360000000000003</v>
      </c>
      <c r="N131" s="16">
        <v>0.80059999999999998</v>
      </c>
      <c r="O131" s="16">
        <v>0.75470000000000004</v>
      </c>
      <c r="P131" s="16">
        <v>0.78839999999999999</v>
      </c>
      <c r="Q131" s="16">
        <v>0.92149999999999999</v>
      </c>
      <c r="R131" s="16"/>
      <c r="S131" s="16"/>
    </row>
    <row r="132" spans="1:19" x14ac:dyDescent="0.3">
      <c r="A132" s="7" t="s">
        <v>119</v>
      </c>
      <c r="B132" s="9" t="s">
        <v>127</v>
      </c>
      <c r="C132" s="16"/>
      <c r="D132" s="16"/>
      <c r="E132" s="16"/>
      <c r="F132" s="16"/>
      <c r="G132" s="16"/>
      <c r="H132" s="16"/>
      <c r="I132" s="16">
        <v>1.0356000000000001</v>
      </c>
      <c r="J132" s="16">
        <v>1.0461</v>
      </c>
      <c r="K132" s="16"/>
      <c r="L132" s="16">
        <v>0.9919</v>
      </c>
      <c r="M132" s="16">
        <v>1.1817</v>
      </c>
      <c r="N132" s="16"/>
      <c r="O132" s="16"/>
      <c r="P132" s="16"/>
      <c r="Q132" s="16">
        <v>0.81520000000000004</v>
      </c>
      <c r="R132" s="16"/>
      <c r="S132" s="16"/>
    </row>
    <row r="133" spans="1:19" x14ac:dyDescent="0.3">
      <c r="A133" s="7" t="s">
        <v>119</v>
      </c>
      <c r="B133" s="9" t="s">
        <v>128</v>
      </c>
      <c r="C133" s="16"/>
      <c r="D133" s="16"/>
      <c r="E133" s="16"/>
      <c r="F133" s="16"/>
      <c r="G133" s="16"/>
      <c r="H133" s="16"/>
      <c r="I133" s="16">
        <v>1.0915999999999999</v>
      </c>
      <c r="J133" s="16">
        <v>1.1049</v>
      </c>
      <c r="K133" s="16">
        <v>1.1277999999999999</v>
      </c>
      <c r="L133" s="16">
        <v>1.0484</v>
      </c>
      <c r="M133" s="16">
        <v>1.0143</v>
      </c>
      <c r="N133" s="16">
        <v>0.95120000000000005</v>
      </c>
      <c r="O133" s="16"/>
      <c r="P133" s="16">
        <v>0.89380000000000004</v>
      </c>
      <c r="Q133" s="16">
        <v>0.8347</v>
      </c>
      <c r="R133" s="16">
        <v>0.877</v>
      </c>
      <c r="S133" s="16"/>
    </row>
    <row r="134" spans="1:19" x14ac:dyDescent="0.3">
      <c r="A134" s="7" t="s">
        <v>119</v>
      </c>
      <c r="B134" s="9" t="s">
        <v>129</v>
      </c>
      <c r="C134" s="16"/>
      <c r="D134" s="16">
        <v>1.1315999999999999</v>
      </c>
      <c r="E134" s="16"/>
      <c r="F134" s="16"/>
      <c r="G134" s="16"/>
      <c r="H134" s="16"/>
      <c r="I134" s="16">
        <v>0.88839999999999997</v>
      </c>
      <c r="J134" s="16">
        <v>0.95209999999999995</v>
      </c>
      <c r="K134" s="16">
        <v>0.83709999999999996</v>
      </c>
      <c r="L134" s="16"/>
      <c r="M134" s="16">
        <v>0.84360000000000002</v>
      </c>
      <c r="N134" s="16">
        <v>0.78280000000000005</v>
      </c>
      <c r="O134" s="16">
        <v>0.75229999999999997</v>
      </c>
      <c r="P134" s="16">
        <v>0.91820000000000002</v>
      </c>
      <c r="Q134" s="16"/>
      <c r="R134" s="16"/>
      <c r="S134" s="16"/>
    </row>
    <row r="135" spans="1:19" x14ac:dyDescent="0.3">
      <c r="A135" s="7" t="s">
        <v>119</v>
      </c>
      <c r="B135" s="9" t="s">
        <v>130</v>
      </c>
      <c r="C135" s="16"/>
      <c r="D135" s="16"/>
      <c r="E135" s="16"/>
      <c r="F135" s="16"/>
      <c r="G135" s="16"/>
      <c r="H135" s="16"/>
      <c r="I135" s="16"/>
      <c r="J135" s="16">
        <v>1.0153000000000001</v>
      </c>
      <c r="K135" s="16">
        <v>0.88329999999999997</v>
      </c>
      <c r="L135" s="16">
        <v>0.80549999999999999</v>
      </c>
      <c r="M135" s="16">
        <v>0.79979999999999996</v>
      </c>
      <c r="N135" s="16">
        <v>0.8397</v>
      </c>
      <c r="O135" s="16">
        <v>1.0031000000000001</v>
      </c>
      <c r="P135" s="16"/>
      <c r="Q135" s="16"/>
      <c r="R135" s="16"/>
      <c r="S135" s="16"/>
    </row>
    <row r="136" spans="1:19" x14ac:dyDescent="0.3">
      <c r="A136" s="7" t="s">
        <v>119</v>
      </c>
      <c r="B136" s="9" t="s">
        <v>131</v>
      </c>
      <c r="C136" s="16"/>
      <c r="D136" s="16"/>
      <c r="E136" s="16"/>
      <c r="F136" s="16"/>
      <c r="G136" s="16">
        <v>0.82579999999999998</v>
      </c>
      <c r="H136" s="16">
        <v>0.80269999999999997</v>
      </c>
      <c r="I136" s="16">
        <v>0.8105</v>
      </c>
      <c r="J136" s="16">
        <v>0.81869999999999998</v>
      </c>
      <c r="K136" s="16">
        <v>0.83</v>
      </c>
      <c r="L136" s="16">
        <v>0.85770000000000002</v>
      </c>
      <c r="M136" s="16">
        <v>0.86480000000000001</v>
      </c>
      <c r="N136" s="16">
        <v>0.88129999999999997</v>
      </c>
      <c r="O136" s="16">
        <v>0.88160000000000005</v>
      </c>
      <c r="P136" s="16">
        <v>0.89559999999999995</v>
      </c>
      <c r="Q136" s="16">
        <v>0.76380000000000003</v>
      </c>
      <c r="R136" s="16">
        <v>0.92759999999999998</v>
      </c>
      <c r="S136" s="16"/>
    </row>
    <row r="137" spans="1:19" x14ac:dyDescent="0.3">
      <c r="A137" s="7" t="s">
        <v>132</v>
      </c>
      <c r="B137" s="35" t="s">
        <v>220</v>
      </c>
      <c r="C137" s="15">
        <v>1</v>
      </c>
      <c r="D137" s="15"/>
      <c r="E137" s="15">
        <v>0.77790000000000004</v>
      </c>
      <c r="F137" s="15">
        <v>0.93530000000000002</v>
      </c>
      <c r="G137" s="15">
        <v>0.86919999999999997</v>
      </c>
      <c r="H137" s="15">
        <v>0.92630000000000001</v>
      </c>
      <c r="I137" s="15">
        <v>0.81430000000000002</v>
      </c>
      <c r="J137" s="15">
        <v>0.87439999999999996</v>
      </c>
      <c r="K137" s="15">
        <v>0.88580000000000003</v>
      </c>
      <c r="L137" s="15">
        <v>0.94810000000000005</v>
      </c>
      <c r="M137" s="15">
        <v>0.92200000000000004</v>
      </c>
      <c r="N137" s="15">
        <v>0.98799999999999999</v>
      </c>
      <c r="O137" s="15">
        <v>1.0412999999999999</v>
      </c>
      <c r="P137" s="15">
        <v>0.95479999999999998</v>
      </c>
      <c r="Q137" s="15">
        <v>0.96509999999999996</v>
      </c>
      <c r="R137" s="15">
        <v>1.1736</v>
      </c>
      <c r="S137" s="15">
        <v>1.1127</v>
      </c>
    </row>
    <row r="138" spans="1:19" x14ac:dyDescent="0.3">
      <c r="A138" s="7" t="s">
        <v>132</v>
      </c>
      <c r="B138" s="9" t="s">
        <v>133</v>
      </c>
      <c r="C138" s="16">
        <v>1</v>
      </c>
      <c r="D138" s="16"/>
      <c r="E138" s="16">
        <v>0.77790000000000004</v>
      </c>
      <c r="F138" s="16">
        <v>0.93530000000000002</v>
      </c>
      <c r="G138" s="16">
        <v>0.76910000000000001</v>
      </c>
      <c r="H138" s="16">
        <v>0.89710000000000001</v>
      </c>
      <c r="I138" s="16">
        <v>0.75939999999999996</v>
      </c>
      <c r="J138" s="16">
        <v>0.83140000000000003</v>
      </c>
      <c r="K138" s="16">
        <v>0.82950000000000002</v>
      </c>
      <c r="L138" s="16">
        <v>0.86409999999999998</v>
      </c>
      <c r="M138" s="16">
        <v>0.88639999999999997</v>
      </c>
      <c r="N138" s="16">
        <v>0.77459999999999996</v>
      </c>
      <c r="O138" s="16"/>
      <c r="P138" s="16">
        <v>0.77390000000000003</v>
      </c>
      <c r="Q138" s="16">
        <v>1.0330999999999999</v>
      </c>
      <c r="R138" s="16"/>
      <c r="S138" s="16"/>
    </row>
    <row r="139" spans="1:19" x14ac:dyDescent="0.3">
      <c r="A139" s="7" t="s">
        <v>132</v>
      </c>
      <c r="B139" s="9" t="s">
        <v>134</v>
      </c>
      <c r="C139" s="16"/>
      <c r="D139" s="16"/>
      <c r="E139" s="16"/>
      <c r="F139" s="16"/>
      <c r="G139" s="16">
        <v>0.83560000000000001</v>
      </c>
      <c r="H139" s="16"/>
      <c r="I139" s="16"/>
      <c r="J139" s="16">
        <v>0.87309999999999999</v>
      </c>
      <c r="K139" s="16">
        <v>0.94869999999999999</v>
      </c>
      <c r="L139" s="16">
        <v>0.75260000000000005</v>
      </c>
      <c r="M139" s="16"/>
      <c r="N139" s="16">
        <v>0.7</v>
      </c>
      <c r="O139" s="16">
        <v>0.7</v>
      </c>
      <c r="P139" s="16"/>
      <c r="Q139" s="16"/>
      <c r="R139" s="16"/>
      <c r="S139" s="16"/>
    </row>
    <row r="140" spans="1:19" x14ac:dyDescent="0.3">
      <c r="A140" s="7" t="s">
        <v>132</v>
      </c>
      <c r="B140" s="9" t="s">
        <v>135</v>
      </c>
      <c r="C140" s="16"/>
      <c r="D140" s="16"/>
      <c r="E140" s="16"/>
      <c r="F140" s="16"/>
      <c r="G140" s="16"/>
      <c r="H140" s="16"/>
      <c r="I140" s="16">
        <v>1.2</v>
      </c>
      <c r="J140" s="16">
        <v>1.2246999999999999</v>
      </c>
      <c r="K140" s="16">
        <v>1.1344000000000001</v>
      </c>
      <c r="L140" s="16">
        <v>0.94189999999999996</v>
      </c>
      <c r="M140" s="16">
        <v>0.97060000000000002</v>
      </c>
      <c r="N140" s="16">
        <v>0.98340000000000005</v>
      </c>
      <c r="O140" s="16">
        <v>0.99939999999999996</v>
      </c>
      <c r="P140" s="16">
        <v>1.0329999999999999</v>
      </c>
      <c r="Q140" s="16">
        <v>1.0330999999999999</v>
      </c>
      <c r="R140" s="16"/>
      <c r="S140" s="16"/>
    </row>
    <row r="141" spans="1:19" x14ac:dyDescent="0.3">
      <c r="A141" s="7" t="s">
        <v>132</v>
      </c>
      <c r="B141" s="9" t="s">
        <v>136</v>
      </c>
      <c r="C141" s="16"/>
      <c r="D141" s="16"/>
      <c r="E141" s="16"/>
      <c r="F141" s="16"/>
      <c r="G141" s="16">
        <v>1.2533000000000001</v>
      </c>
      <c r="H141" s="16">
        <v>1.0723</v>
      </c>
      <c r="I141" s="16">
        <v>1.0002</v>
      </c>
      <c r="J141" s="16">
        <v>1.2190000000000001</v>
      </c>
      <c r="K141" s="16">
        <v>1.0851999999999999</v>
      </c>
      <c r="L141" s="16">
        <v>1.214</v>
      </c>
      <c r="M141" s="16">
        <v>0.91590000000000005</v>
      </c>
      <c r="N141" s="16">
        <v>1.0183</v>
      </c>
      <c r="O141" s="16">
        <v>1.0668</v>
      </c>
      <c r="P141" s="16">
        <v>0.97919999999999996</v>
      </c>
      <c r="Q141" s="16">
        <v>0.82899999999999996</v>
      </c>
      <c r="R141" s="16">
        <v>1.1736</v>
      </c>
      <c r="S141" s="16">
        <v>1.1127</v>
      </c>
    </row>
    <row r="142" spans="1:19" x14ac:dyDescent="0.3">
      <c r="A142" s="7" t="s">
        <v>137</v>
      </c>
      <c r="B142" s="35" t="s">
        <v>220</v>
      </c>
      <c r="C142" s="15">
        <v>1.0144</v>
      </c>
      <c r="D142" s="15">
        <v>1.0244</v>
      </c>
      <c r="E142" s="15">
        <v>1.0122</v>
      </c>
      <c r="F142" s="15">
        <v>1.2073</v>
      </c>
      <c r="G142" s="15">
        <v>0.97360000000000002</v>
      </c>
      <c r="H142" s="15">
        <v>1.1631</v>
      </c>
      <c r="I142" s="15">
        <v>1.0031000000000001</v>
      </c>
      <c r="J142" s="15">
        <v>1.0812999999999999</v>
      </c>
      <c r="K142" s="15">
        <v>1.0314000000000001</v>
      </c>
      <c r="L142" s="15">
        <v>0.97560000000000002</v>
      </c>
      <c r="M142" s="15">
        <v>0.96450000000000002</v>
      </c>
      <c r="N142" s="15">
        <v>0.95740000000000003</v>
      </c>
      <c r="O142" s="15">
        <v>0.95489999999999997</v>
      </c>
      <c r="P142" s="15">
        <v>0.87190000000000001</v>
      </c>
      <c r="Q142" s="15">
        <v>0.93920000000000003</v>
      </c>
      <c r="R142" s="15">
        <v>0.98399999999999999</v>
      </c>
      <c r="S142" s="15">
        <v>0.94550000000000001</v>
      </c>
    </row>
    <row r="143" spans="1:19" x14ac:dyDescent="0.3">
      <c r="A143" s="7" t="s">
        <v>137</v>
      </c>
      <c r="B143" s="9" t="s">
        <v>138</v>
      </c>
      <c r="C143" s="16"/>
      <c r="D143" s="16"/>
      <c r="E143" s="16"/>
      <c r="F143" s="16"/>
      <c r="G143" s="16"/>
      <c r="H143" s="16"/>
      <c r="I143" s="16"/>
      <c r="J143" s="16">
        <v>1.0347999999999999</v>
      </c>
      <c r="K143" s="16">
        <v>0.98750000000000004</v>
      </c>
      <c r="L143" s="16">
        <v>1.0881000000000001</v>
      </c>
      <c r="M143" s="16"/>
      <c r="N143" s="16">
        <v>0.89280000000000004</v>
      </c>
      <c r="O143" s="16">
        <v>0.95530000000000004</v>
      </c>
      <c r="P143" s="16"/>
      <c r="Q143" s="16"/>
      <c r="R143" s="16"/>
      <c r="S143" s="16"/>
    </row>
    <row r="144" spans="1:19" x14ac:dyDescent="0.3">
      <c r="A144" s="7" t="s">
        <v>137</v>
      </c>
      <c r="B144" s="9" t="s">
        <v>139</v>
      </c>
      <c r="C144" s="16"/>
      <c r="D144" s="16"/>
      <c r="E144" s="16"/>
      <c r="F144" s="16"/>
      <c r="G144" s="16"/>
      <c r="H144" s="16"/>
      <c r="I144" s="16"/>
      <c r="J144" s="16">
        <v>1.0736000000000001</v>
      </c>
      <c r="K144" s="16">
        <v>0.98740000000000006</v>
      </c>
      <c r="L144" s="16">
        <v>0.93579999999999997</v>
      </c>
      <c r="M144" s="16">
        <v>0.96509999999999996</v>
      </c>
      <c r="N144" s="16">
        <v>0.9264</v>
      </c>
      <c r="O144" s="16">
        <v>0.99350000000000005</v>
      </c>
      <c r="P144" s="16"/>
      <c r="Q144" s="16"/>
      <c r="R144" s="16">
        <v>0.75539999999999996</v>
      </c>
      <c r="S144" s="16">
        <v>0.89080000000000004</v>
      </c>
    </row>
    <row r="145" spans="1:19" x14ac:dyDescent="0.3">
      <c r="A145" s="7" t="s">
        <v>137</v>
      </c>
      <c r="B145" s="9" t="s">
        <v>140</v>
      </c>
      <c r="C145" s="16">
        <v>1.0135000000000001</v>
      </c>
      <c r="D145" s="16">
        <v>1.0136000000000001</v>
      </c>
      <c r="E145" s="16">
        <v>1.0289999999999999</v>
      </c>
      <c r="F145" s="16">
        <v>0.97919999999999996</v>
      </c>
      <c r="G145" s="16">
        <v>1.0068999999999999</v>
      </c>
      <c r="H145" s="16">
        <v>1.1238999999999999</v>
      </c>
      <c r="I145" s="16">
        <v>1.0976999999999999</v>
      </c>
      <c r="J145" s="16">
        <v>1.1515</v>
      </c>
      <c r="K145" s="16">
        <v>1.1535</v>
      </c>
      <c r="L145" s="16">
        <v>1.0421</v>
      </c>
      <c r="M145" s="16">
        <v>0.95589999999999997</v>
      </c>
      <c r="N145" s="16">
        <v>0.98040000000000005</v>
      </c>
      <c r="O145" s="16">
        <v>0.97150000000000003</v>
      </c>
      <c r="P145" s="16">
        <v>0.91379999999999995</v>
      </c>
      <c r="Q145" s="16"/>
      <c r="R145" s="16">
        <v>0.95040000000000002</v>
      </c>
      <c r="S145" s="16">
        <v>0.89080000000000004</v>
      </c>
    </row>
    <row r="146" spans="1:19" x14ac:dyDescent="0.3">
      <c r="A146" s="7" t="s">
        <v>137</v>
      </c>
      <c r="B146" s="9" t="s">
        <v>141</v>
      </c>
      <c r="C146" s="16">
        <v>1.0421</v>
      </c>
      <c r="D146" s="16">
        <v>1.0256000000000001</v>
      </c>
      <c r="E146" s="16">
        <v>0.77459999999999996</v>
      </c>
      <c r="F146" s="16"/>
      <c r="G146" s="16">
        <v>0.72919999999999996</v>
      </c>
      <c r="H146" s="16"/>
      <c r="I146" s="16">
        <v>0.76119999999999999</v>
      </c>
      <c r="J146" s="16">
        <v>0.85060000000000002</v>
      </c>
      <c r="K146" s="16">
        <v>0.87990000000000002</v>
      </c>
      <c r="L146" s="16">
        <v>0.79290000000000005</v>
      </c>
      <c r="M146" s="16">
        <v>0.7097</v>
      </c>
      <c r="N146" s="16"/>
      <c r="O146" s="16">
        <v>0.7</v>
      </c>
      <c r="P146" s="16"/>
      <c r="Q146" s="16"/>
      <c r="R146" s="16"/>
      <c r="S146" s="16"/>
    </row>
    <row r="147" spans="1:19" x14ac:dyDescent="0.3">
      <c r="A147" s="7" t="s">
        <v>137</v>
      </c>
      <c r="B147" s="9" t="s">
        <v>142</v>
      </c>
      <c r="C147" s="16"/>
      <c r="D147" s="16"/>
      <c r="E147" s="16"/>
      <c r="F147" s="16"/>
      <c r="G147" s="16">
        <v>0.9083</v>
      </c>
      <c r="H147" s="16">
        <v>1.1317999999999999</v>
      </c>
      <c r="I147" s="16">
        <v>0.995</v>
      </c>
      <c r="J147" s="16">
        <v>1.046</v>
      </c>
      <c r="K147" s="16">
        <v>0.93889999999999996</v>
      </c>
      <c r="L147" s="16">
        <v>0.88039999999999996</v>
      </c>
      <c r="M147" s="16">
        <v>0.91820000000000002</v>
      </c>
      <c r="N147" s="16">
        <v>0.871</v>
      </c>
      <c r="O147" s="16">
        <v>0.91710000000000003</v>
      </c>
      <c r="P147" s="16">
        <v>0.83209999999999995</v>
      </c>
      <c r="Q147" s="16">
        <v>0.93920000000000003</v>
      </c>
      <c r="R147" s="16"/>
      <c r="S147" s="16"/>
    </row>
    <row r="148" spans="1:19" x14ac:dyDescent="0.3">
      <c r="A148" s="7" t="s">
        <v>137</v>
      </c>
      <c r="B148" s="9" t="s">
        <v>143</v>
      </c>
      <c r="C148" s="16"/>
      <c r="D148" s="16">
        <v>1.0834999999999999</v>
      </c>
      <c r="E148" s="16">
        <v>0.96230000000000004</v>
      </c>
      <c r="F148" s="16"/>
      <c r="G148" s="16"/>
      <c r="H148" s="16">
        <v>0.88339999999999996</v>
      </c>
      <c r="I148" s="16">
        <v>0.79649999999999999</v>
      </c>
      <c r="J148" s="16">
        <v>1.0649999999999999</v>
      </c>
      <c r="K148" s="16">
        <v>0.8347</v>
      </c>
      <c r="L148" s="16">
        <v>0.76539999999999997</v>
      </c>
      <c r="M148" s="16">
        <v>0.80900000000000005</v>
      </c>
      <c r="N148" s="16">
        <v>0.86160000000000003</v>
      </c>
      <c r="O148" s="16"/>
      <c r="P148" s="16"/>
      <c r="Q148" s="16">
        <v>0.93920000000000003</v>
      </c>
      <c r="R148" s="16"/>
      <c r="S148" s="16"/>
    </row>
    <row r="149" spans="1:19" x14ac:dyDescent="0.3">
      <c r="A149" s="7" t="s">
        <v>137</v>
      </c>
      <c r="B149" s="9" t="s">
        <v>144</v>
      </c>
      <c r="C149" s="16"/>
      <c r="D149" s="16"/>
      <c r="E149" s="16"/>
      <c r="F149" s="16">
        <v>1.3340000000000001</v>
      </c>
      <c r="G149" s="16">
        <v>1.1564000000000001</v>
      </c>
      <c r="H149" s="16">
        <v>1.2258</v>
      </c>
      <c r="I149" s="16">
        <v>1.3165</v>
      </c>
      <c r="J149" s="16">
        <v>1.0899000000000001</v>
      </c>
      <c r="K149" s="16">
        <v>1.343</v>
      </c>
      <c r="L149" s="16">
        <v>1.1714</v>
      </c>
      <c r="M149" s="16">
        <v>1.0744</v>
      </c>
      <c r="N149" s="16">
        <v>1.1074999999999999</v>
      </c>
      <c r="O149" s="16">
        <v>1.1169</v>
      </c>
      <c r="P149" s="16"/>
      <c r="Q149" s="16"/>
      <c r="R149" s="16"/>
      <c r="S149" s="16"/>
    </row>
    <row r="150" spans="1:19" x14ac:dyDescent="0.3">
      <c r="A150" s="7" t="s">
        <v>137</v>
      </c>
      <c r="B150" s="9" t="s">
        <v>145</v>
      </c>
      <c r="C150" s="16"/>
      <c r="D150" s="16"/>
      <c r="E150" s="16"/>
      <c r="F150" s="16"/>
      <c r="G150" s="16">
        <v>1.2825</v>
      </c>
      <c r="H150" s="16">
        <v>1.194</v>
      </c>
      <c r="I150" s="16">
        <v>1.0267999999999999</v>
      </c>
      <c r="J150" s="16">
        <v>1.0644</v>
      </c>
      <c r="K150" s="16">
        <v>0.98370000000000002</v>
      </c>
      <c r="L150" s="16">
        <v>0.90600000000000003</v>
      </c>
      <c r="M150" s="16">
        <v>0.90169999999999995</v>
      </c>
      <c r="N150" s="16">
        <v>0.97230000000000005</v>
      </c>
      <c r="O150" s="16"/>
      <c r="P150" s="16">
        <v>1.0065</v>
      </c>
      <c r="Q150" s="16">
        <v>0.93920000000000003</v>
      </c>
      <c r="R150" s="16"/>
      <c r="S150" s="16"/>
    </row>
    <row r="151" spans="1:19" x14ac:dyDescent="0.3">
      <c r="A151" s="7" t="s">
        <v>137</v>
      </c>
      <c r="B151" s="9" t="s">
        <v>146</v>
      </c>
      <c r="C151" s="16"/>
      <c r="D151" s="16"/>
      <c r="E151" s="16"/>
      <c r="F151" s="16"/>
      <c r="G151" s="16">
        <v>1.5653999999999999</v>
      </c>
      <c r="H151" s="16"/>
      <c r="I151" s="16"/>
      <c r="J151" s="16">
        <v>1.2012</v>
      </c>
      <c r="K151" s="16">
        <v>1.1586000000000001</v>
      </c>
      <c r="L151" s="16">
        <v>1.0139</v>
      </c>
      <c r="M151" s="16">
        <v>0.96819999999999995</v>
      </c>
      <c r="N151" s="16">
        <v>1.004</v>
      </c>
      <c r="O151" s="16">
        <v>0.9627</v>
      </c>
      <c r="P151" s="16">
        <v>0.81159999999999999</v>
      </c>
      <c r="Q151" s="16"/>
      <c r="R151" s="16">
        <v>1.1587000000000001</v>
      </c>
      <c r="S151" s="16">
        <v>1.0548999999999999</v>
      </c>
    </row>
    <row r="152" spans="1:19" x14ac:dyDescent="0.3">
      <c r="A152" s="7" t="s">
        <v>137</v>
      </c>
      <c r="B152" s="9" t="s">
        <v>147</v>
      </c>
      <c r="C152" s="16"/>
      <c r="D152" s="16"/>
      <c r="E152" s="16"/>
      <c r="F152" s="16"/>
      <c r="G152" s="16">
        <v>1.1072</v>
      </c>
      <c r="H152" s="16">
        <v>1.151</v>
      </c>
      <c r="I152" s="16">
        <v>1.1124000000000001</v>
      </c>
      <c r="J152" s="16">
        <v>1.1591</v>
      </c>
      <c r="K152" s="16">
        <v>1.1057999999999999</v>
      </c>
      <c r="L152" s="16">
        <v>1.0684</v>
      </c>
      <c r="M152" s="16">
        <v>0.99319999999999997</v>
      </c>
      <c r="N152" s="16">
        <v>0.92589999999999995</v>
      </c>
      <c r="O152" s="16">
        <v>0.97909999999999997</v>
      </c>
      <c r="P152" s="16"/>
      <c r="Q152" s="16">
        <v>0.93920000000000003</v>
      </c>
      <c r="R152" s="16"/>
      <c r="S152" s="16"/>
    </row>
    <row r="153" spans="1:19" x14ac:dyDescent="0.3">
      <c r="A153" s="7" t="s">
        <v>148</v>
      </c>
      <c r="B153" s="35" t="s">
        <v>220</v>
      </c>
      <c r="C153" s="15">
        <v>1.0202</v>
      </c>
      <c r="D153" s="15"/>
      <c r="E153" s="15">
        <v>1.0992999999999999</v>
      </c>
      <c r="F153" s="15">
        <v>0.79859999999999998</v>
      </c>
      <c r="G153" s="15">
        <v>0.80410000000000004</v>
      </c>
      <c r="H153" s="15">
        <v>0.90239999999999998</v>
      </c>
      <c r="I153" s="15">
        <v>0.88170000000000004</v>
      </c>
      <c r="J153" s="15">
        <v>1.0503</v>
      </c>
      <c r="K153" s="15">
        <v>0.89859999999999995</v>
      </c>
      <c r="L153" s="15">
        <v>0.88859999999999995</v>
      </c>
      <c r="M153" s="15">
        <v>0.85580000000000001</v>
      </c>
      <c r="N153" s="15">
        <v>0.98850000000000005</v>
      </c>
      <c r="O153" s="15">
        <v>0.92930000000000001</v>
      </c>
      <c r="P153" s="15">
        <v>0.89580000000000004</v>
      </c>
      <c r="Q153" s="15">
        <v>0.81140000000000001</v>
      </c>
      <c r="R153" s="15">
        <v>0.93779999999999997</v>
      </c>
      <c r="S153" s="15">
        <v>0.93010000000000004</v>
      </c>
    </row>
    <row r="154" spans="1:19" x14ac:dyDescent="0.3">
      <c r="A154" s="7" t="s">
        <v>148</v>
      </c>
      <c r="B154" s="9" t="s">
        <v>149</v>
      </c>
      <c r="C154" s="16"/>
      <c r="D154" s="16"/>
      <c r="E154" s="16"/>
      <c r="F154" s="16"/>
      <c r="G154" s="16"/>
      <c r="H154" s="16"/>
      <c r="I154" s="16">
        <v>0.86480000000000001</v>
      </c>
      <c r="J154" s="16">
        <v>1.173</v>
      </c>
      <c r="K154" s="16">
        <v>0.92700000000000005</v>
      </c>
      <c r="L154" s="16">
        <v>0.86739999999999995</v>
      </c>
      <c r="M154" s="16">
        <v>0.78720000000000001</v>
      </c>
      <c r="N154" s="16">
        <v>0.92079999999999995</v>
      </c>
      <c r="O154" s="16">
        <v>0.86719999999999997</v>
      </c>
      <c r="P154" s="16"/>
      <c r="Q154" s="16"/>
      <c r="R154" s="16">
        <v>0.79020000000000001</v>
      </c>
      <c r="S154" s="16">
        <v>0.87709999999999999</v>
      </c>
    </row>
    <row r="155" spans="1:19" x14ac:dyDescent="0.3">
      <c r="A155" s="7" t="s">
        <v>148</v>
      </c>
      <c r="B155" s="9" t="s">
        <v>150</v>
      </c>
      <c r="C155" s="16">
        <v>1</v>
      </c>
      <c r="D155" s="16"/>
      <c r="E155" s="16"/>
      <c r="F155" s="16">
        <v>0.79859999999999998</v>
      </c>
      <c r="G155" s="16">
        <v>0.73819999999999997</v>
      </c>
      <c r="H155" s="16">
        <v>0.90329999999999999</v>
      </c>
      <c r="I155" s="16">
        <v>0.85860000000000003</v>
      </c>
      <c r="J155" s="16">
        <v>0.89290000000000003</v>
      </c>
      <c r="K155" s="16">
        <v>0.84460000000000002</v>
      </c>
      <c r="L155" s="16">
        <v>0.91910000000000003</v>
      </c>
      <c r="M155" s="16">
        <v>0.98580000000000001</v>
      </c>
      <c r="N155" s="16">
        <v>0.94099999999999995</v>
      </c>
      <c r="O155" s="16">
        <v>0.73419999999999996</v>
      </c>
      <c r="P155" s="16"/>
      <c r="Q155" s="16">
        <v>0.81399999999999995</v>
      </c>
      <c r="R155" s="16">
        <v>0.87719999999999998</v>
      </c>
      <c r="S155" s="16"/>
    </row>
    <row r="156" spans="1:19" x14ac:dyDescent="0.3">
      <c r="A156" s="7" t="s">
        <v>148</v>
      </c>
      <c r="B156" s="9" t="s">
        <v>151</v>
      </c>
      <c r="C156" s="16"/>
      <c r="D156" s="16"/>
      <c r="E156" s="16">
        <v>1.0992999999999999</v>
      </c>
      <c r="F156" s="16"/>
      <c r="G156" s="16">
        <v>1.4287000000000001</v>
      </c>
      <c r="H156" s="16">
        <v>0.87509999999999999</v>
      </c>
      <c r="I156" s="16"/>
      <c r="J156" s="16">
        <v>0.90269999999999995</v>
      </c>
      <c r="K156" s="16">
        <v>0.84440000000000004</v>
      </c>
      <c r="L156" s="16">
        <v>0.80969999999999998</v>
      </c>
      <c r="M156" s="16">
        <v>0.72289999999999999</v>
      </c>
      <c r="N156" s="16">
        <v>0.93310000000000004</v>
      </c>
      <c r="O156" s="16"/>
      <c r="P156" s="16">
        <v>0.83409999999999995</v>
      </c>
      <c r="Q156" s="16">
        <v>0.87719999999999998</v>
      </c>
      <c r="R156" s="16"/>
      <c r="S156" s="16"/>
    </row>
    <row r="157" spans="1:19" x14ac:dyDescent="0.3">
      <c r="A157" s="7" t="s">
        <v>148</v>
      </c>
      <c r="B157" s="9" t="s">
        <v>152</v>
      </c>
      <c r="C157" s="16">
        <v>1.032</v>
      </c>
      <c r="D157" s="16"/>
      <c r="E157" s="16"/>
      <c r="F157" s="16"/>
      <c r="G157" s="16">
        <v>0.79859999999999998</v>
      </c>
      <c r="H157" s="16"/>
      <c r="I157" s="16">
        <v>0.85619999999999996</v>
      </c>
      <c r="J157" s="16">
        <v>1.0784</v>
      </c>
      <c r="K157" s="16">
        <v>0.96589999999999998</v>
      </c>
      <c r="L157" s="16">
        <v>0.86160000000000003</v>
      </c>
      <c r="M157" s="16">
        <v>0.96719999999999995</v>
      </c>
      <c r="N157" s="16">
        <v>0.872</v>
      </c>
      <c r="O157" s="16">
        <v>0.73560000000000003</v>
      </c>
      <c r="P157" s="16"/>
      <c r="Q157" s="16">
        <v>0.73519999999999996</v>
      </c>
      <c r="R157" s="16">
        <v>0.87719999999999998</v>
      </c>
      <c r="S157" s="16"/>
    </row>
    <row r="158" spans="1:19" x14ac:dyDescent="0.3">
      <c r="A158" s="7" t="s">
        <v>148</v>
      </c>
      <c r="B158" s="9" t="s">
        <v>153</v>
      </c>
      <c r="C158" s="16">
        <v>1</v>
      </c>
      <c r="D158" s="16"/>
      <c r="E158" s="16"/>
      <c r="F158" s="16"/>
      <c r="G158" s="16"/>
      <c r="H158" s="16"/>
      <c r="I158" s="16">
        <v>1.0138</v>
      </c>
      <c r="J158" s="16">
        <v>1.0589999999999999</v>
      </c>
      <c r="K158" s="16">
        <v>1.0647</v>
      </c>
      <c r="L158" s="16">
        <v>1.1178999999999999</v>
      </c>
      <c r="M158" s="16">
        <v>1.0323</v>
      </c>
      <c r="N158" s="16">
        <v>0.91539999999999999</v>
      </c>
      <c r="O158" s="16"/>
      <c r="P158" s="16">
        <v>0.87719999999999998</v>
      </c>
      <c r="Q158" s="16"/>
      <c r="R158" s="16"/>
      <c r="S158" s="16"/>
    </row>
    <row r="159" spans="1:19" x14ac:dyDescent="0.3">
      <c r="A159" s="7" t="s">
        <v>148</v>
      </c>
      <c r="B159" s="9" t="s">
        <v>154</v>
      </c>
      <c r="C159" s="16"/>
      <c r="D159" s="16"/>
      <c r="E159" s="16"/>
      <c r="F159" s="16"/>
      <c r="G159" s="16">
        <v>1.2988</v>
      </c>
      <c r="H159" s="16"/>
      <c r="I159" s="16">
        <v>1.2851999999999999</v>
      </c>
      <c r="J159" s="16">
        <v>1.2721</v>
      </c>
      <c r="K159" s="16">
        <v>1.1802999999999999</v>
      </c>
      <c r="L159" s="16">
        <v>1.3065</v>
      </c>
      <c r="M159" s="16">
        <v>0.91069999999999995</v>
      </c>
      <c r="N159" s="16">
        <v>1.1161000000000001</v>
      </c>
      <c r="O159" s="16">
        <v>1.05</v>
      </c>
      <c r="P159" s="16">
        <v>1.0379</v>
      </c>
      <c r="Q159" s="16"/>
      <c r="R159" s="16">
        <v>1.0788</v>
      </c>
      <c r="S159" s="16">
        <v>0.98299999999999998</v>
      </c>
    </row>
    <row r="160" spans="1:19" x14ac:dyDescent="0.3">
      <c r="A160" s="36" t="s">
        <v>182</v>
      </c>
      <c r="B160" s="29"/>
      <c r="C160" s="28">
        <v>1.0370999999999999</v>
      </c>
      <c r="D160" s="28">
        <v>1.0418000000000001</v>
      </c>
      <c r="E160" s="28">
        <v>1.0133000000000001</v>
      </c>
      <c r="F160" s="28">
        <v>1.0476000000000001</v>
      </c>
      <c r="G160" s="28">
        <v>1.0261</v>
      </c>
      <c r="H160" s="28">
        <v>1.0995999999999999</v>
      </c>
      <c r="I160" s="28">
        <v>0.92259999999999998</v>
      </c>
      <c r="J160" s="28">
        <v>0.97719999999999996</v>
      </c>
      <c r="K160" s="28">
        <v>0.96220000000000006</v>
      </c>
      <c r="L160" s="28">
        <v>0.95899999999999996</v>
      </c>
      <c r="M160" s="28">
        <v>0.9133</v>
      </c>
      <c r="N160" s="28">
        <v>0.96930000000000005</v>
      </c>
      <c r="O160" s="28">
        <v>0.97670000000000001</v>
      </c>
      <c r="P160" s="28">
        <v>0.9325</v>
      </c>
      <c r="Q160" s="28">
        <v>0.87880000000000003</v>
      </c>
      <c r="R160" s="28">
        <v>0.9587</v>
      </c>
      <c r="S160" s="28">
        <v>0.98380000000000001</v>
      </c>
    </row>
    <row r="162" spans="1:15" x14ac:dyDescent="0.3">
      <c r="A162" t="s">
        <v>158</v>
      </c>
      <c r="L162" s="11"/>
    </row>
    <row r="163" spans="1:15" x14ac:dyDescent="0.3">
      <c r="A163" t="s">
        <v>159</v>
      </c>
      <c r="L163" s="11"/>
    </row>
    <row r="164" spans="1:15" x14ac:dyDescent="0.3">
      <c r="L164" s="11"/>
    </row>
    <row r="165" spans="1:15" x14ac:dyDescent="0.3">
      <c r="A165" t="s">
        <v>160</v>
      </c>
      <c r="L165" s="11"/>
    </row>
    <row r="167" spans="1:15" x14ac:dyDescent="0.3">
      <c r="A167" s="12" t="s">
        <v>161</v>
      </c>
      <c r="B167" s="13" t="s">
        <v>162</v>
      </c>
      <c r="C167" s="13"/>
      <c r="D167" s="13"/>
      <c r="E167" s="13"/>
      <c r="F167" s="13"/>
      <c r="G167" s="13"/>
      <c r="H167" s="13"/>
      <c r="I167" s="13"/>
      <c r="J167" s="13"/>
      <c r="K167" s="13"/>
      <c r="L167" s="13"/>
      <c r="M167" s="13"/>
      <c r="N167" s="13"/>
      <c r="O167" s="13"/>
    </row>
  </sheetData>
  <autoFilter ref="A5:S160" xr:uid="{4B7E91A2-0D02-4A66-AF3A-60C26EF12223}">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autoFilter>
  <mergeCells count="21">
    <mergeCell ref="B167:O167"/>
    <mergeCell ref="A124:A136"/>
    <mergeCell ref="A137:A141"/>
    <mergeCell ref="A142:A152"/>
    <mergeCell ref="A153:A159"/>
    <mergeCell ref="A160:B160"/>
    <mergeCell ref="B2:S2"/>
    <mergeCell ref="A5:A6"/>
    <mergeCell ref="B5:B6"/>
    <mergeCell ref="C5:S5"/>
    <mergeCell ref="A44:A74"/>
    <mergeCell ref="A75:A77"/>
    <mergeCell ref="A78:A102"/>
    <mergeCell ref="A103:A114"/>
    <mergeCell ref="A115:A117"/>
    <mergeCell ref="A118:A123"/>
    <mergeCell ref="A7:A13"/>
    <mergeCell ref="A14:A16"/>
    <mergeCell ref="A17:A23"/>
    <mergeCell ref="A24:A29"/>
    <mergeCell ref="A30:A4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54715-1C30-4352-8B8F-382271F0EE43}">
  <dimension ref="A1:O165"/>
  <sheetViews>
    <sheetView topLeftCell="A15" workbookViewId="0">
      <selection activeCell="B171" sqref="B171"/>
    </sheetView>
  </sheetViews>
  <sheetFormatPr defaultRowHeight="14.4" x14ac:dyDescent="0.3"/>
  <cols>
    <col min="2" max="2" width="37.77734375" customWidth="1"/>
    <col min="3" max="3" width="11.44140625" customWidth="1"/>
    <col min="4" max="4" width="11.77734375" customWidth="1"/>
    <col min="8" max="8" width="17.6640625" customWidth="1"/>
    <col min="9" max="9" width="11.6640625" customWidth="1"/>
    <col min="10" max="10" width="13.5546875" customWidth="1"/>
    <col min="13" max="13" width="21.77734375" customWidth="1"/>
    <col min="14" max="14" width="11" customWidth="1"/>
    <col min="15" max="15" width="11.33203125" customWidth="1"/>
  </cols>
  <sheetData>
    <row r="1" spans="1:15" ht="15" customHeight="1" x14ac:dyDescent="0.3"/>
    <row r="2" spans="1:15" ht="60.6" customHeight="1" x14ac:dyDescent="0.3">
      <c r="A2" s="21" t="s">
        <v>169</v>
      </c>
      <c r="B2" s="21"/>
      <c r="C2" s="21"/>
      <c r="D2" s="21"/>
      <c r="E2" s="22"/>
      <c r="F2" s="22"/>
      <c r="H2" s="21" t="s">
        <v>170</v>
      </c>
      <c r="I2" s="21"/>
      <c r="J2" s="21"/>
      <c r="M2" s="21" t="s">
        <v>171</v>
      </c>
      <c r="N2" s="21"/>
      <c r="O2" s="21"/>
    </row>
    <row r="3" spans="1:15" x14ac:dyDescent="0.3">
      <c r="E3" s="2" t="s">
        <v>156</v>
      </c>
      <c r="F3" s="3">
        <v>46173</v>
      </c>
    </row>
    <row r="4" spans="1:15" s="24" customFormat="1" ht="61.2" customHeight="1" x14ac:dyDescent="0.3">
      <c r="A4" s="23" t="s">
        <v>0</v>
      </c>
      <c r="B4" s="23" t="s">
        <v>1</v>
      </c>
      <c r="C4" s="23" t="s">
        <v>167</v>
      </c>
      <c r="D4" s="23" t="s">
        <v>168</v>
      </c>
      <c r="H4" s="25" t="s">
        <v>172</v>
      </c>
      <c r="I4" s="23" t="s">
        <v>167</v>
      </c>
      <c r="J4" s="23" t="s">
        <v>168</v>
      </c>
      <c r="M4" s="25" t="s">
        <v>173</v>
      </c>
      <c r="N4" s="23" t="s">
        <v>167</v>
      </c>
      <c r="O4" s="23" t="s">
        <v>168</v>
      </c>
    </row>
    <row r="5" spans="1:15" x14ac:dyDescent="0.3">
      <c r="A5" s="7" t="s">
        <v>2</v>
      </c>
      <c r="B5" s="35" t="s">
        <v>219</v>
      </c>
      <c r="C5" s="15">
        <v>0.92600000000000005</v>
      </c>
      <c r="D5" s="15">
        <v>0.99919999999999998</v>
      </c>
      <c r="H5" s="26" t="s">
        <v>174</v>
      </c>
      <c r="I5" s="15">
        <v>1.1512</v>
      </c>
      <c r="J5" s="15">
        <v>1.2241</v>
      </c>
      <c r="M5" s="9" t="s">
        <v>112</v>
      </c>
      <c r="N5" s="16">
        <v>1.0041</v>
      </c>
      <c r="O5" s="16">
        <v>1.0665</v>
      </c>
    </row>
    <row r="6" spans="1:15" x14ac:dyDescent="0.3">
      <c r="A6" s="7" t="s">
        <v>2</v>
      </c>
      <c r="B6" s="9" t="s">
        <v>3</v>
      </c>
      <c r="C6" s="16">
        <v>0.95589999999999997</v>
      </c>
      <c r="D6" s="16">
        <v>1.034</v>
      </c>
      <c r="H6" s="26" t="s">
        <v>175</v>
      </c>
      <c r="I6" s="15">
        <v>1.0124</v>
      </c>
      <c r="J6" s="15">
        <v>1.0710999999999999</v>
      </c>
      <c r="M6" s="9" t="s">
        <v>10</v>
      </c>
      <c r="N6" s="16">
        <v>0.87050000000000005</v>
      </c>
      <c r="O6" s="16">
        <v>1.0572999999999999</v>
      </c>
    </row>
    <row r="7" spans="1:15" x14ac:dyDescent="0.3">
      <c r="A7" s="7" t="s">
        <v>2</v>
      </c>
      <c r="B7" s="9" t="s">
        <v>4</v>
      </c>
      <c r="C7" s="16">
        <v>0.86360000000000003</v>
      </c>
      <c r="D7" s="16">
        <v>0.97040000000000004</v>
      </c>
      <c r="H7" s="26" t="s">
        <v>176</v>
      </c>
      <c r="I7" s="15">
        <v>0.87790000000000001</v>
      </c>
      <c r="J7" s="15">
        <v>1.0601</v>
      </c>
      <c r="M7" s="9" t="s">
        <v>27</v>
      </c>
      <c r="N7" s="16">
        <v>0.94789999999999996</v>
      </c>
      <c r="O7" s="16">
        <v>1.0415000000000001</v>
      </c>
    </row>
    <row r="8" spans="1:15" x14ac:dyDescent="0.3">
      <c r="A8" s="7" t="s">
        <v>2</v>
      </c>
      <c r="B8" s="9" t="s">
        <v>5</v>
      </c>
      <c r="C8" s="16">
        <v>0.86719999999999997</v>
      </c>
      <c r="D8" s="16">
        <v>0.88460000000000005</v>
      </c>
      <c r="H8" s="26" t="s">
        <v>177</v>
      </c>
      <c r="I8" s="15">
        <v>0.95720000000000005</v>
      </c>
      <c r="J8" s="15">
        <v>1.0165999999999999</v>
      </c>
      <c r="M8" s="9" t="s">
        <v>3</v>
      </c>
      <c r="N8" s="16">
        <v>0.95589999999999997</v>
      </c>
      <c r="O8" s="16">
        <v>1.034</v>
      </c>
    </row>
    <row r="9" spans="1:15" x14ac:dyDescent="0.3">
      <c r="A9" s="7" t="s">
        <v>2</v>
      </c>
      <c r="B9" s="9" t="s">
        <v>6</v>
      </c>
      <c r="C9" s="16">
        <v>0.90780000000000005</v>
      </c>
      <c r="D9" s="16">
        <v>0.9627</v>
      </c>
      <c r="H9" s="26" t="s">
        <v>179</v>
      </c>
      <c r="I9" s="15">
        <v>0.92600000000000005</v>
      </c>
      <c r="J9" s="15">
        <v>0.99919999999999998</v>
      </c>
      <c r="M9" s="9" t="s">
        <v>146</v>
      </c>
      <c r="N9" s="16">
        <v>0.92810000000000004</v>
      </c>
      <c r="O9" s="16">
        <v>1.0174000000000001</v>
      </c>
    </row>
    <row r="10" spans="1:15" x14ac:dyDescent="0.3">
      <c r="A10" s="7" t="s">
        <v>2</v>
      </c>
      <c r="B10" s="9" t="s">
        <v>7</v>
      </c>
      <c r="C10" s="16">
        <v>1.0123</v>
      </c>
      <c r="D10" s="16">
        <v>1.0919000000000001</v>
      </c>
      <c r="H10" s="26" t="s">
        <v>178</v>
      </c>
      <c r="I10" s="15">
        <v>0.94779999999999998</v>
      </c>
      <c r="J10" s="15">
        <v>0.99870000000000003</v>
      </c>
      <c r="M10" s="9" t="s">
        <v>15</v>
      </c>
      <c r="N10" s="16">
        <v>0.92630000000000001</v>
      </c>
      <c r="O10" s="16">
        <v>1.0169999999999999</v>
      </c>
    </row>
    <row r="11" spans="1:15" x14ac:dyDescent="0.3">
      <c r="A11" s="7" t="s">
        <v>2</v>
      </c>
      <c r="B11" s="9" t="s">
        <v>8</v>
      </c>
      <c r="C11" s="16">
        <v>0.89349999999999996</v>
      </c>
      <c r="D11" s="16">
        <v>0.96109999999999995</v>
      </c>
      <c r="H11" s="26" t="s">
        <v>180</v>
      </c>
      <c r="I11" s="15">
        <v>0.91379999999999995</v>
      </c>
      <c r="J11" s="15">
        <v>0.995</v>
      </c>
      <c r="M11" s="9" t="s">
        <v>154</v>
      </c>
      <c r="N11" s="16">
        <v>0.91779999999999995</v>
      </c>
      <c r="O11" s="16">
        <v>1.0048999999999999</v>
      </c>
    </row>
    <row r="12" spans="1:15" x14ac:dyDescent="0.3">
      <c r="A12" s="7" t="s">
        <v>9</v>
      </c>
      <c r="B12" s="35" t="s">
        <v>219</v>
      </c>
      <c r="C12" s="15">
        <v>0.87790000000000001</v>
      </c>
      <c r="D12" s="15">
        <v>1.0601</v>
      </c>
      <c r="H12" s="26" t="s">
        <v>181</v>
      </c>
      <c r="I12" s="15">
        <v>0.86719999999999997</v>
      </c>
      <c r="J12" s="15">
        <v>0.9889</v>
      </c>
      <c r="M12" s="9" t="s">
        <v>21</v>
      </c>
      <c r="N12" s="16">
        <v>0.94710000000000005</v>
      </c>
      <c r="O12" s="16">
        <v>0.99360000000000004</v>
      </c>
    </row>
    <row r="13" spans="1:15" x14ac:dyDescent="0.3">
      <c r="A13" s="7" t="s">
        <v>9</v>
      </c>
      <c r="B13" s="9" t="s">
        <v>10</v>
      </c>
      <c r="C13" s="16">
        <v>0.87050000000000005</v>
      </c>
      <c r="D13" s="16">
        <v>1.0572999999999999</v>
      </c>
      <c r="H13" s="26" t="s">
        <v>184</v>
      </c>
      <c r="I13" s="15">
        <v>0.92649999999999999</v>
      </c>
      <c r="J13" s="15">
        <v>0.97789999999999999</v>
      </c>
      <c r="M13" s="9" t="s">
        <v>136</v>
      </c>
      <c r="N13" s="16">
        <v>0.89070000000000005</v>
      </c>
      <c r="O13" s="16">
        <v>0.97989999999999999</v>
      </c>
    </row>
    <row r="14" spans="1:15" x14ac:dyDescent="0.3">
      <c r="A14" s="7" t="s">
        <v>9</v>
      </c>
      <c r="B14" s="9" t="s">
        <v>11</v>
      </c>
      <c r="C14" s="16">
        <v>1.1316999999999999</v>
      </c>
      <c r="D14" s="16">
        <v>1.1560999999999999</v>
      </c>
      <c r="H14" s="27" t="s">
        <v>182</v>
      </c>
      <c r="I14" s="28">
        <v>0.89959999999999996</v>
      </c>
      <c r="J14" s="28">
        <v>0.97489999999999999</v>
      </c>
      <c r="M14" s="27" t="s">
        <v>182</v>
      </c>
      <c r="N14" s="28">
        <v>0.89959999999999996</v>
      </c>
      <c r="O14" s="28">
        <v>0.97489999999999999</v>
      </c>
    </row>
    <row r="15" spans="1:15" x14ac:dyDescent="0.3">
      <c r="A15" s="7" t="s">
        <v>12</v>
      </c>
      <c r="B15" s="35" t="s">
        <v>219</v>
      </c>
      <c r="C15" s="15">
        <v>0.92700000000000005</v>
      </c>
      <c r="D15" s="15">
        <v>0.97319999999999995</v>
      </c>
      <c r="H15" s="26" t="s">
        <v>185</v>
      </c>
      <c r="I15" s="15">
        <v>0.92700000000000005</v>
      </c>
      <c r="J15" s="15">
        <v>0.97319999999999995</v>
      </c>
      <c r="M15" s="9" t="s">
        <v>43</v>
      </c>
      <c r="N15" s="16">
        <v>0.92759999999999998</v>
      </c>
      <c r="O15" s="16">
        <v>0.97140000000000004</v>
      </c>
    </row>
    <row r="16" spans="1:15" x14ac:dyDescent="0.3">
      <c r="A16" s="7" t="s">
        <v>12</v>
      </c>
      <c r="B16" s="9" t="s">
        <v>13</v>
      </c>
      <c r="C16" s="16">
        <v>0.84899999999999998</v>
      </c>
      <c r="D16" s="16">
        <v>0.89139999999999997</v>
      </c>
      <c r="H16" s="26" t="s">
        <v>183</v>
      </c>
      <c r="I16" s="15">
        <v>0.88190000000000002</v>
      </c>
      <c r="J16" s="15">
        <v>0.9708</v>
      </c>
      <c r="M16" s="9" t="s">
        <v>114</v>
      </c>
      <c r="N16" s="16">
        <v>0.90039999999999998</v>
      </c>
      <c r="O16" s="16">
        <v>0.96989999999999998</v>
      </c>
    </row>
    <row r="17" spans="1:15" x14ac:dyDescent="0.3">
      <c r="A17" s="7" t="s">
        <v>12</v>
      </c>
      <c r="B17" s="9" t="s">
        <v>14</v>
      </c>
      <c r="C17" s="16">
        <v>0.82609999999999995</v>
      </c>
      <c r="D17" s="16">
        <v>0.84250000000000003</v>
      </c>
      <c r="H17" s="26" t="s">
        <v>187</v>
      </c>
      <c r="I17" s="15">
        <v>0.86429999999999996</v>
      </c>
      <c r="J17" s="15">
        <v>0.9284</v>
      </c>
      <c r="M17" s="9" t="s">
        <v>100</v>
      </c>
      <c r="N17" s="16">
        <v>0.86080000000000001</v>
      </c>
      <c r="O17" s="16">
        <v>0.92210000000000003</v>
      </c>
    </row>
    <row r="18" spans="1:15" x14ac:dyDescent="0.3">
      <c r="A18" s="7" t="s">
        <v>12</v>
      </c>
      <c r="B18" s="9" t="s">
        <v>15</v>
      </c>
      <c r="C18" s="16">
        <v>0.92630000000000001</v>
      </c>
      <c r="D18" s="16">
        <v>1.0169999999999999</v>
      </c>
      <c r="H18" s="26" t="s">
        <v>186</v>
      </c>
      <c r="I18" s="15">
        <v>0.89270000000000005</v>
      </c>
      <c r="J18" s="15">
        <v>0.92520000000000002</v>
      </c>
      <c r="M18" s="9" t="s">
        <v>71</v>
      </c>
      <c r="N18" s="16">
        <v>0.87809999999999999</v>
      </c>
      <c r="O18" s="16">
        <v>0.91020000000000001</v>
      </c>
    </row>
    <row r="19" spans="1:15" x14ac:dyDescent="0.3">
      <c r="A19" s="7" t="s">
        <v>12</v>
      </c>
      <c r="B19" s="9" t="s">
        <v>16</v>
      </c>
      <c r="C19" s="16">
        <v>1.0426</v>
      </c>
      <c r="D19" s="16">
        <v>1.0921000000000001</v>
      </c>
      <c r="H19" s="26" t="s">
        <v>188</v>
      </c>
      <c r="I19" s="15">
        <v>0.83809999999999996</v>
      </c>
      <c r="J19" s="15">
        <v>0.9244</v>
      </c>
      <c r="M19" s="9" t="s">
        <v>124</v>
      </c>
      <c r="N19" s="16">
        <v>0.79610000000000003</v>
      </c>
      <c r="O19" s="16">
        <v>0.83189999999999997</v>
      </c>
    </row>
    <row r="20" spans="1:15" x14ac:dyDescent="0.3">
      <c r="A20" s="7" t="s">
        <v>12</v>
      </c>
      <c r="B20" s="9" t="s">
        <v>17</v>
      </c>
      <c r="C20" s="16">
        <v>0.83289999999999997</v>
      </c>
      <c r="D20" s="16">
        <v>0.88829999999999998</v>
      </c>
      <c r="H20" s="26" t="s">
        <v>189</v>
      </c>
      <c r="I20" s="15">
        <v>0.79810000000000003</v>
      </c>
      <c r="J20" s="15">
        <v>0.83260000000000001</v>
      </c>
      <c r="M20" s="9" t="s">
        <v>79</v>
      </c>
      <c r="N20" s="16">
        <v>0.77480000000000004</v>
      </c>
      <c r="O20" s="16">
        <v>0.8125</v>
      </c>
    </row>
    <row r="21" spans="1:15" x14ac:dyDescent="0.3">
      <c r="A21" s="7" t="s">
        <v>12</v>
      </c>
      <c r="B21" s="9" t="s">
        <v>18</v>
      </c>
      <c r="C21" s="16">
        <v>1.0606</v>
      </c>
      <c r="D21" s="16">
        <v>1.1293</v>
      </c>
    </row>
    <row r="22" spans="1:15" x14ac:dyDescent="0.3">
      <c r="A22" s="7" t="s">
        <v>19</v>
      </c>
      <c r="B22" s="35" t="s">
        <v>219</v>
      </c>
      <c r="C22" s="15">
        <v>0.91379999999999995</v>
      </c>
      <c r="D22" s="15">
        <v>0.995</v>
      </c>
    </row>
    <row r="23" spans="1:15" x14ac:dyDescent="0.3">
      <c r="A23" s="7" t="s">
        <v>19</v>
      </c>
      <c r="B23" s="9" t="s">
        <v>20</v>
      </c>
      <c r="C23" s="16">
        <v>0.95940000000000003</v>
      </c>
      <c r="D23" s="16">
        <v>0.96850000000000003</v>
      </c>
    </row>
    <row r="24" spans="1:15" x14ac:dyDescent="0.3">
      <c r="A24" s="7" t="s">
        <v>19</v>
      </c>
      <c r="B24" s="9" t="s">
        <v>21</v>
      </c>
      <c r="C24" s="16">
        <v>0.94710000000000005</v>
      </c>
      <c r="D24" s="16">
        <v>0.99360000000000004</v>
      </c>
    </row>
    <row r="25" spans="1:15" x14ac:dyDescent="0.3">
      <c r="A25" s="7" t="s">
        <v>19</v>
      </c>
      <c r="B25" s="9" t="s">
        <v>22</v>
      </c>
      <c r="C25" s="16">
        <v>0.87229999999999996</v>
      </c>
      <c r="D25" s="16">
        <v>0.93189999999999995</v>
      </c>
    </row>
    <row r="26" spans="1:15" x14ac:dyDescent="0.3">
      <c r="A26" s="7" t="s">
        <v>19</v>
      </c>
      <c r="B26" s="9" t="s">
        <v>23</v>
      </c>
      <c r="C26" s="16">
        <v>0.87739999999999996</v>
      </c>
      <c r="D26" s="16">
        <v>0.98460000000000003</v>
      </c>
    </row>
    <row r="27" spans="1:15" x14ac:dyDescent="0.3">
      <c r="A27" s="7" t="s">
        <v>19</v>
      </c>
      <c r="B27" s="9" t="s">
        <v>24</v>
      </c>
      <c r="C27" s="16">
        <v>1.0583</v>
      </c>
      <c r="D27" s="16">
        <v>1.0884</v>
      </c>
    </row>
    <row r="28" spans="1:15" x14ac:dyDescent="0.3">
      <c r="A28" s="7" t="s">
        <v>25</v>
      </c>
      <c r="B28" s="35" t="s">
        <v>219</v>
      </c>
      <c r="C28" s="15">
        <v>0.88190000000000002</v>
      </c>
      <c r="D28" s="15">
        <v>0.9708</v>
      </c>
    </row>
    <row r="29" spans="1:15" x14ac:dyDescent="0.3">
      <c r="A29" s="7" t="s">
        <v>25</v>
      </c>
      <c r="B29" s="9" t="s">
        <v>26</v>
      </c>
      <c r="C29" s="16">
        <v>0.90459999999999996</v>
      </c>
      <c r="D29" s="16">
        <v>0.95740000000000003</v>
      </c>
    </row>
    <row r="30" spans="1:15" x14ac:dyDescent="0.3">
      <c r="A30" s="7" t="s">
        <v>25</v>
      </c>
      <c r="B30" s="9" t="s">
        <v>27</v>
      </c>
      <c r="C30" s="16">
        <v>0.94789999999999996</v>
      </c>
      <c r="D30" s="16">
        <v>1.0415000000000001</v>
      </c>
    </row>
    <row r="31" spans="1:15" x14ac:dyDescent="0.3">
      <c r="A31" s="7" t="s">
        <v>25</v>
      </c>
      <c r="B31" s="9" t="s">
        <v>28</v>
      </c>
      <c r="C31" s="16">
        <v>0.7944</v>
      </c>
      <c r="D31" s="16">
        <v>0.93440000000000001</v>
      </c>
    </row>
    <row r="32" spans="1:15" x14ac:dyDescent="0.3">
      <c r="A32" s="7" t="s">
        <v>25</v>
      </c>
      <c r="B32" s="9" t="s">
        <v>29</v>
      </c>
      <c r="C32" s="16">
        <v>0.77859999999999996</v>
      </c>
      <c r="D32" s="16">
        <v>0.79679999999999995</v>
      </c>
    </row>
    <row r="33" spans="1:4" x14ac:dyDescent="0.3">
      <c r="A33" s="7" t="s">
        <v>25</v>
      </c>
      <c r="B33" s="9" t="s">
        <v>30</v>
      </c>
      <c r="C33" s="16">
        <v>1.0507</v>
      </c>
      <c r="D33" s="16">
        <v>1.3046</v>
      </c>
    </row>
    <row r="34" spans="1:4" x14ac:dyDescent="0.3">
      <c r="A34" s="7" t="s">
        <v>25</v>
      </c>
      <c r="B34" s="9" t="s">
        <v>31</v>
      </c>
      <c r="C34" s="16">
        <v>0.85050000000000003</v>
      </c>
      <c r="D34" s="16">
        <v>0.90400000000000003</v>
      </c>
    </row>
    <row r="35" spans="1:4" x14ac:dyDescent="0.3">
      <c r="A35" s="7" t="s">
        <v>25</v>
      </c>
      <c r="B35" s="9" t="s">
        <v>32</v>
      </c>
      <c r="C35" s="16">
        <v>0.83250000000000002</v>
      </c>
      <c r="D35" s="16">
        <v>0.89929999999999999</v>
      </c>
    </row>
    <row r="36" spans="1:4" x14ac:dyDescent="0.3">
      <c r="A36" s="7" t="s">
        <v>25</v>
      </c>
      <c r="B36" s="9" t="s">
        <v>33</v>
      </c>
      <c r="C36" s="16">
        <v>0.9052</v>
      </c>
      <c r="D36" s="16">
        <v>0.93830000000000002</v>
      </c>
    </row>
    <row r="37" spans="1:4" x14ac:dyDescent="0.3">
      <c r="A37" s="7" t="s">
        <v>25</v>
      </c>
      <c r="B37" s="9" t="s">
        <v>34</v>
      </c>
      <c r="C37" s="16">
        <v>0.92379999999999995</v>
      </c>
      <c r="D37" s="16">
        <v>0.99539999999999995</v>
      </c>
    </row>
    <row r="38" spans="1:4" x14ac:dyDescent="0.3">
      <c r="A38" s="7" t="s">
        <v>25</v>
      </c>
      <c r="B38" s="9" t="s">
        <v>35</v>
      </c>
      <c r="C38" s="16">
        <v>0.88460000000000005</v>
      </c>
      <c r="D38" s="16">
        <v>0.9698</v>
      </c>
    </row>
    <row r="39" spans="1:4" x14ac:dyDescent="0.3">
      <c r="A39" s="7" t="s">
        <v>25</v>
      </c>
      <c r="B39" s="9" t="s">
        <v>36</v>
      </c>
      <c r="C39" s="16">
        <v>0.76200000000000001</v>
      </c>
      <c r="D39" s="16">
        <v>0.83220000000000005</v>
      </c>
    </row>
    <row r="40" spans="1:4" x14ac:dyDescent="0.3">
      <c r="A40" s="7" t="s">
        <v>25</v>
      </c>
      <c r="B40" s="9" t="s">
        <v>37</v>
      </c>
      <c r="C40" s="16">
        <v>0.8125</v>
      </c>
      <c r="D40" s="16">
        <v>0.86250000000000004</v>
      </c>
    </row>
    <row r="41" spans="1:4" x14ac:dyDescent="0.3">
      <c r="A41" s="7" t="s">
        <v>25</v>
      </c>
      <c r="B41" s="9" t="s">
        <v>38</v>
      </c>
      <c r="C41" s="16">
        <v>0.90649999999999997</v>
      </c>
      <c r="D41" s="16">
        <v>0.93779999999999997</v>
      </c>
    </row>
    <row r="42" spans="1:4" x14ac:dyDescent="0.3">
      <c r="A42" s="7" t="s">
        <v>39</v>
      </c>
      <c r="B42" s="35" t="s">
        <v>219</v>
      </c>
      <c r="C42" s="15">
        <v>0.92649999999999999</v>
      </c>
      <c r="D42" s="15">
        <v>0.97789999999999999</v>
      </c>
    </row>
    <row r="43" spans="1:4" x14ac:dyDescent="0.3">
      <c r="A43" s="7" t="s">
        <v>39</v>
      </c>
      <c r="B43" s="9" t="s">
        <v>40</v>
      </c>
      <c r="C43" s="16">
        <v>0.87409999999999999</v>
      </c>
      <c r="D43" s="16">
        <v>0.9345</v>
      </c>
    </row>
    <row r="44" spans="1:4" x14ac:dyDescent="0.3">
      <c r="A44" s="7" t="s">
        <v>39</v>
      </c>
      <c r="B44" s="9" t="s">
        <v>41</v>
      </c>
      <c r="C44" s="16">
        <v>0.97489999999999999</v>
      </c>
      <c r="D44" s="16">
        <v>0.99560000000000004</v>
      </c>
    </row>
    <row r="45" spans="1:4" x14ac:dyDescent="0.3">
      <c r="A45" s="7" t="s">
        <v>39</v>
      </c>
      <c r="B45" s="9" t="s">
        <v>42</v>
      </c>
      <c r="C45" s="16">
        <v>0.75370000000000004</v>
      </c>
      <c r="D45" s="16">
        <v>0.78359999999999996</v>
      </c>
    </row>
    <row r="46" spans="1:4" x14ac:dyDescent="0.3">
      <c r="A46" s="7" t="s">
        <v>39</v>
      </c>
      <c r="B46" s="9" t="s">
        <v>43</v>
      </c>
      <c r="C46" s="16">
        <v>0.92759999999999998</v>
      </c>
      <c r="D46" s="16">
        <v>0.97140000000000004</v>
      </c>
    </row>
    <row r="47" spans="1:4" x14ac:dyDescent="0.3">
      <c r="A47" s="7" t="s">
        <v>39</v>
      </c>
      <c r="B47" s="9" t="s">
        <v>44</v>
      </c>
      <c r="C47" s="16">
        <v>0.91930000000000001</v>
      </c>
      <c r="D47" s="16">
        <v>0.9224</v>
      </c>
    </row>
    <row r="48" spans="1:4" x14ac:dyDescent="0.3">
      <c r="A48" s="7" t="s">
        <v>39</v>
      </c>
      <c r="B48" s="9" t="s">
        <v>45</v>
      </c>
      <c r="C48" s="16">
        <v>0.84419999999999995</v>
      </c>
      <c r="D48" s="16">
        <v>0.89429999999999998</v>
      </c>
    </row>
    <row r="49" spans="1:4" x14ac:dyDescent="0.3">
      <c r="A49" s="7" t="s">
        <v>39</v>
      </c>
      <c r="B49" s="9" t="s">
        <v>46</v>
      </c>
      <c r="C49" s="16">
        <v>0.78369999999999995</v>
      </c>
      <c r="D49" s="16">
        <v>0.79110000000000003</v>
      </c>
    </row>
    <row r="50" spans="1:4" x14ac:dyDescent="0.3">
      <c r="A50" s="7" t="s">
        <v>39</v>
      </c>
      <c r="B50" s="9" t="s">
        <v>47</v>
      </c>
      <c r="C50" s="16">
        <v>0.89649999999999996</v>
      </c>
      <c r="D50" s="16">
        <v>0.96240000000000003</v>
      </c>
    </row>
    <row r="51" spans="1:4" x14ac:dyDescent="0.3">
      <c r="A51" s="7" t="s">
        <v>39</v>
      </c>
      <c r="B51" s="9" t="s">
        <v>48</v>
      </c>
      <c r="C51" s="16">
        <v>0.97370000000000001</v>
      </c>
      <c r="D51" s="16">
        <v>0.97370000000000001</v>
      </c>
    </row>
    <row r="52" spans="1:4" x14ac:dyDescent="0.3">
      <c r="A52" s="7" t="s">
        <v>39</v>
      </c>
      <c r="B52" s="9" t="s">
        <v>49</v>
      </c>
      <c r="C52" s="16">
        <v>0.88739999999999997</v>
      </c>
      <c r="D52" s="16">
        <v>0.88790000000000002</v>
      </c>
    </row>
    <row r="53" spans="1:4" x14ac:dyDescent="0.3">
      <c r="A53" s="7" t="s">
        <v>39</v>
      </c>
      <c r="B53" s="9" t="s">
        <v>50</v>
      </c>
      <c r="C53" s="16">
        <v>0.77349999999999997</v>
      </c>
      <c r="D53" s="16">
        <v>0.84360000000000002</v>
      </c>
    </row>
    <row r="54" spans="1:4" x14ac:dyDescent="0.3">
      <c r="A54" s="7" t="s">
        <v>39</v>
      </c>
      <c r="B54" s="9" t="s">
        <v>51</v>
      </c>
      <c r="C54" s="16">
        <v>0.8669</v>
      </c>
      <c r="D54" s="16">
        <v>0.88219999999999998</v>
      </c>
    </row>
    <row r="55" spans="1:4" x14ac:dyDescent="0.3">
      <c r="A55" s="7" t="s">
        <v>39</v>
      </c>
      <c r="B55" s="9" t="s">
        <v>52</v>
      </c>
      <c r="C55" s="16">
        <v>1.0045999999999999</v>
      </c>
      <c r="D55" s="16">
        <v>1.0399</v>
      </c>
    </row>
    <row r="56" spans="1:4" x14ac:dyDescent="0.3">
      <c r="A56" s="7" t="s">
        <v>39</v>
      </c>
      <c r="B56" s="9" t="s">
        <v>53</v>
      </c>
      <c r="C56" s="16">
        <v>0.82830000000000004</v>
      </c>
      <c r="D56" s="16">
        <v>0.86080000000000001</v>
      </c>
    </row>
    <row r="57" spans="1:4" x14ac:dyDescent="0.3">
      <c r="A57" s="7" t="s">
        <v>39</v>
      </c>
      <c r="B57" s="9" t="s">
        <v>54</v>
      </c>
      <c r="C57" s="16">
        <v>0.96050000000000002</v>
      </c>
      <c r="D57" s="16">
        <v>1.0422</v>
      </c>
    </row>
    <row r="58" spans="1:4" x14ac:dyDescent="0.3">
      <c r="A58" s="7" t="s">
        <v>39</v>
      </c>
      <c r="B58" s="9" t="s">
        <v>55</v>
      </c>
      <c r="C58" s="16">
        <v>1.0945</v>
      </c>
      <c r="D58" s="16">
        <v>1.2499</v>
      </c>
    </row>
    <row r="59" spans="1:4" x14ac:dyDescent="0.3">
      <c r="A59" s="7" t="s">
        <v>39</v>
      </c>
      <c r="B59" s="9" t="s">
        <v>56</v>
      </c>
      <c r="C59" s="16">
        <v>0.8528</v>
      </c>
      <c r="D59" s="16">
        <v>0.8569</v>
      </c>
    </row>
    <row r="60" spans="1:4" x14ac:dyDescent="0.3">
      <c r="A60" s="7" t="s">
        <v>39</v>
      </c>
      <c r="B60" s="9" t="s">
        <v>57</v>
      </c>
      <c r="C60" s="16">
        <v>0.92989999999999995</v>
      </c>
      <c r="D60" s="16">
        <v>0.96189999999999998</v>
      </c>
    </row>
    <row r="61" spans="1:4" x14ac:dyDescent="0.3">
      <c r="A61" s="7" t="s">
        <v>39</v>
      </c>
      <c r="B61" s="9" t="s">
        <v>58</v>
      </c>
      <c r="C61" s="16">
        <v>0.99380000000000002</v>
      </c>
      <c r="D61" s="16">
        <v>1.0497000000000001</v>
      </c>
    </row>
    <row r="62" spans="1:4" x14ac:dyDescent="0.3">
      <c r="A62" s="7" t="s">
        <v>39</v>
      </c>
      <c r="B62" s="9" t="s">
        <v>59</v>
      </c>
      <c r="C62" s="16">
        <v>0.88649999999999995</v>
      </c>
      <c r="D62" s="16">
        <v>0.89549999999999996</v>
      </c>
    </row>
    <row r="63" spans="1:4" x14ac:dyDescent="0.3">
      <c r="A63" s="7" t="s">
        <v>39</v>
      </c>
      <c r="B63" s="9" t="s">
        <v>60</v>
      </c>
      <c r="C63" s="16">
        <v>0.83040000000000003</v>
      </c>
      <c r="D63" s="16">
        <v>0.89500000000000002</v>
      </c>
    </row>
    <row r="64" spans="1:4" x14ac:dyDescent="0.3">
      <c r="A64" s="7" t="s">
        <v>39</v>
      </c>
      <c r="B64" s="9" t="s">
        <v>61</v>
      </c>
      <c r="C64" s="16">
        <v>0.95299999999999996</v>
      </c>
      <c r="D64" s="16">
        <v>1.044</v>
      </c>
    </row>
    <row r="65" spans="1:4" x14ac:dyDescent="0.3">
      <c r="A65" s="7" t="s">
        <v>39</v>
      </c>
      <c r="B65" s="9" t="s">
        <v>62</v>
      </c>
      <c r="C65" s="16">
        <v>0.95269999999999999</v>
      </c>
      <c r="D65" s="16">
        <v>0.97409999999999997</v>
      </c>
    </row>
    <row r="66" spans="1:4" x14ac:dyDescent="0.3">
      <c r="A66" s="7" t="s">
        <v>39</v>
      </c>
      <c r="B66" s="9" t="s">
        <v>63</v>
      </c>
      <c r="C66" s="16">
        <v>0.93989999999999996</v>
      </c>
      <c r="D66" s="16">
        <v>0.98929999999999996</v>
      </c>
    </row>
    <row r="67" spans="1:4" x14ac:dyDescent="0.3">
      <c r="A67" s="7" t="s">
        <v>39</v>
      </c>
      <c r="B67" s="9" t="s">
        <v>64</v>
      </c>
      <c r="C67" s="16">
        <v>0.93710000000000004</v>
      </c>
      <c r="D67" s="16">
        <v>1.0313000000000001</v>
      </c>
    </row>
    <row r="68" spans="1:4" x14ac:dyDescent="0.3">
      <c r="A68" s="7" t="s">
        <v>39</v>
      </c>
      <c r="B68" s="9" t="s">
        <v>65</v>
      </c>
      <c r="C68" s="16">
        <v>0.90369999999999995</v>
      </c>
      <c r="D68" s="16">
        <v>1.0640000000000001</v>
      </c>
    </row>
    <row r="69" spans="1:4" x14ac:dyDescent="0.3">
      <c r="A69" s="7" t="s">
        <v>39</v>
      </c>
      <c r="B69" s="9" t="s">
        <v>66</v>
      </c>
      <c r="C69" s="16">
        <v>0.87290000000000001</v>
      </c>
      <c r="D69" s="16">
        <v>0.97360000000000002</v>
      </c>
    </row>
    <row r="70" spans="1:4" x14ac:dyDescent="0.3">
      <c r="A70" s="7" t="s">
        <v>39</v>
      </c>
      <c r="B70" s="9" t="s">
        <v>67</v>
      </c>
      <c r="C70" s="16">
        <v>0.95979999999999999</v>
      </c>
      <c r="D70" s="16">
        <v>0.98819999999999997</v>
      </c>
    </row>
    <row r="71" spans="1:4" x14ac:dyDescent="0.3">
      <c r="A71" s="7" t="s">
        <v>39</v>
      </c>
      <c r="B71" s="9" t="s">
        <v>68</v>
      </c>
      <c r="C71" s="16">
        <v>0.90710000000000002</v>
      </c>
      <c r="D71" s="16">
        <v>0.98370000000000002</v>
      </c>
    </row>
    <row r="72" spans="1:4" x14ac:dyDescent="0.3">
      <c r="A72" s="7" t="s">
        <v>39</v>
      </c>
      <c r="B72" s="9" t="s">
        <v>69</v>
      </c>
      <c r="C72" s="16">
        <v>0.94430000000000003</v>
      </c>
      <c r="D72" s="16">
        <v>0.97499999999999998</v>
      </c>
    </row>
    <row r="73" spans="1:4" x14ac:dyDescent="0.3">
      <c r="A73" s="7" t="s">
        <v>70</v>
      </c>
      <c r="B73" s="35" t="s">
        <v>219</v>
      </c>
      <c r="C73" s="15">
        <v>0.83809999999999996</v>
      </c>
      <c r="D73" s="15">
        <v>0.9244</v>
      </c>
    </row>
    <row r="74" spans="1:4" x14ac:dyDescent="0.3">
      <c r="A74" s="7" t="s">
        <v>70</v>
      </c>
      <c r="B74" s="9" t="s">
        <v>71</v>
      </c>
      <c r="C74" s="16">
        <v>0.87809999999999999</v>
      </c>
      <c r="D74" s="16">
        <v>0.91020000000000001</v>
      </c>
    </row>
    <row r="75" spans="1:4" x14ac:dyDescent="0.3">
      <c r="A75" s="7" t="s">
        <v>70</v>
      </c>
      <c r="B75" s="9" t="s">
        <v>72</v>
      </c>
      <c r="C75" s="16">
        <v>0.82220000000000004</v>
      </c>
      <c r="D75" s="16">
        <v>0.93</v>
      </c>
    </row>
    <row r="76" spans="1:4" x14ac:dyDescent="0.3">
      <c r="A76" s="7" t="s">
        <v>73</v>
      </c>
      <c r="B76" s="35" t="s">
        <v>219</v>
      </c>
      <c r="C76" s="15">
        <v>0.79810000000000003</v>
      </c>
      <c r="D76" s="15">
        <v>0.83260000000000001</v>
      </c>
    </row>
    <row r="77" spans="1:4" x14ac:dyDescent="0.3">
      <c r="A77" s="7" t="s">
        <v>73</v>
      </c>
      <c r="B77" s="9" t="s">
        <v>74</v>
      </c>
      <c r="C77" s="16">
        <v>0.82840000000000003</v>
      </c>
      <c r="D77" s="16">
        <v>0.84889999999999999</v>
      </c>
    </row>
    <row r="78" spans="1:4" x14ac:dyDescent="0.3">
      <c r="A78" s="7" t="s">
        <v>73</v>
      </c>
      <c r="B78" s="9" t="s">
        <v>75</v>
      </c>
      <c r="C78" s="16">
        <v>0.86550000000000005</v>
      </c>
      <c r="D78" s="16">
        <v>0.91849999999999998</v>
      </c>
    </row>
    <row r="79" spans="1:4" x14ac:dyDescent="0.3">
      <c r="A79" s="7" t="s">
        <v>73</v>
      </c>
      <c r="B79" s="9" t="s">
        <v>76</v>
      </c>
      <c r="C79" s="16">
        <v>0.89580000000000004</v>
      </c>
      <c r="D79" s="16">
        <v>0.9556</v>
      </c>
    </row>
    <row r="80" spans="1:4" x14ac:dyDescent="0.3">
      <c r="A80" s="7" t="s">
        <v>73</v>
      </c>
      <c r="B80" s="9" t="s">
        <v>77</v>
      </c>
      <c r="C80" s="16">
        <v>0.91769999999999996</v>
      </c>
      <c r="D80" s="16">
        <v>0.93289999999999995</v>
      </c>
    </row>
    <row r="81" spans="1:4" x14ac:dyDescent="0.3">
      <c r="A81" s="7" t="s">
        <v>73</v>
      </c>
      <c r="B81" s="9" t="s">
        <v>78</v>
      </c>
      <c r="C81" s="16">
        <v>0.75549999999999995</v>
      </c>
      <c r="D81" s="16">
        <v>0.76829999999999998</v>
      </c>
    </row>
    <row r="82" spans="1:4" x14ac:dyDescent="0.3">
      <c r="A82" s="7" t="s">
        <v>73</v>
      </c>
      <c r="B82" s="9" t="s">
        <v>79</v>
      </c>
      <c r="C82" s="16">
        <v>0.77480000000000004</v>
      </c>
      <c r="D82" s="16">
        <v>0.8125</v>
      </c>
    </row>
    <row r="83" spans="1:4" x14ac:dyDescent="0.3">
      <c r="A83" s="7" t="s">
        <v>73</v>
      </c>
      <c r="B83" s="9" t="s">
        <v>80</v>
      </c>
      <c r="C83" s="16">
        <v>0.83919999999999995</v>
      </c>
      <c r="D83" s="16">
        <v>0.87560000000000004</v>
      </c>
    </row>
    <row r="84" spans="1:4" x14ac:dyDescent="0.3">
      <c r="A84" s="7" t="s">
        <v>73</v>
      </c>
      <c r="B84" s="9" t="s">
        <v>81</v>
      </c>
      <c r="C84" s="16">
        <v>0.78469999999999995</v>
      </c>
      <c r="D84" s="16">
        <v>0.86170000000000002</v>
      </c>
    </row>
    <row r="85" spans="1:4" x14ac:dyDescent="0.3">
      <c r="A85" s="7" t="s">
        <v>73</v>
      </c>
      <c r="B85" s="9" t="s">
        <v>82</v>
      </c>
      <c r="C85" s="16">
        <v>0.75690000000000002</v>
      </c>
      <c r="D85" s="16">
        <v>0.79800000000000004</v>
      </c>
    </row>
    <row r="86" spans="1:4" x14ac:dyDescent="0.3">
      <c r="A86" s="7" t="s">
        <v>73</v>
      </c>
      <c r="B86" s="9" t="s">
        <v>83</v>
      </c>
      <c r="C86" s="16">
        <v>0.79169999999999996</v>
      </c>
      <c r="D86" s="16">
        <v>0.80810000000000004</v>
      </c>
    </row>
    <row r="87" spans="1:4" x14ac:dyDescent="0.3">
      <c r="A87" s="7" t="s">
        <v>73</v>
      </c>
      <c r="B87" s="9" t="s">
        <v>84</v>
      </c>
      <c r="C87" s="16">
        <v>0.78110000000000002</v>
      </c>
      <c r="D87" s="16">
        <v>0.86080000000000001</v>
      </c>
    </row>
    <row r="88" spans="1:4" x14ac:dyDescent="0.3">
      <c r="A88" s="7" t="s">
        <v>73</v>
      </c>
      <c r="B88" s="9" t="s">
        <v>85</v>
      </c>
      <c r="C88" s="16">
        <v>0.79159999999999997</v>
      </c>
      <c r="D88" s="16">
        <v>0.85109999999999997</v>
      </c>
    </row>
    <row r="89" spans="1:4" x14ac:dyDescent="0.3">
      <c r="A89" s="7" t="s">
        <v>73</v>
      </c>
      <c r="B89" s="9" t="s">
        <v>86</v>
      </c>
      <c r="C89" s="16">
        <v>0.74160000000000004</v>
      </c>
      <c r="D89" s="16">
        <v>0.74390000000000001</v>
      </c>
    </row>
    <row r="90" spans="1:4" x14ac:dyDescent="0.3">
      <c r="A90" s="7" t="s">
        <v>73</v>
      </c>
      <c r="B90" s="9" t="s">
        <v>87</v>
      </c>
      <c r="C90" s="16">
        <v>0.79559999999999997</v>
      </c>
      <c r="D90" s="16">
        <v>0.81720000000000004</v>
      </c>
    </row>
    <row r="91" spans="1:4" x14ac:dyDescent="0.3">
      <c r="A91" s="7" t="s">
        <v>73</v>
      </c>
      <c r="B91" s="9" t="s">
        <v>88</v>
      </c>
      <c r="C91" s="16">
        <v>0.80349999999999999</v>
      </c>
      <c r="D91" s="16">
        <v>0.80820000000000003</v>
      </c>
    </row>
    <row r="92" spans="1:4" x14ac:dyDescent="0.3">
      <c r="A92" s="7" t="s">
        <v>73</v>
      </c>
      <c r="B92" s="9" t="s">
        <v>89</v>
      </c>
      <c r="C92" s="16">
        <v>0.86360000000000003</v>
      </c>
      <c r="D92" s="16">
        <v>0.9163</v>
      </c>
    </row>
    <row r="93" spans="1:4" x14ac:dyDescent="0.3">
      <c r="A93" s="7" t="s">
        <v>73</v>
      </c>
      <c r="B93" s="9" t="s">
        <v>90</v>
      </c>
      <c r="C93" s="16">
        <v>0.78990000000000005</v>
      </c>
      <c r="D93" s="16">
        <v>0.82089999999999996</v>
      </c>
    </row>
    <row r="94" spans="1:4" x14ac:dyDescent="0.3">
      <c r="A94" s="7" t="s">
        <v>73</v>
      </c>
      <c r="B94" s="9" t="s">
        <v>91</v>
      </c>
      <c r="C94" s="16">
        <v>0.78220000000000001</v>
      </c>
      <c r="D94" s="16">
        <v>0.79310000000000003</v>
      </c>
    </row>
    <row r="95" spans="1:4" x14ac:dyDescent="0.3">
      <c r="A95" s="7" t="s">
        <v>73</v>
      </c>
      <c r="B95" s="9" t="s">
        <v>92</v>
      </c>
      <c r="C95" s="16">
        <v>0.90029999999999999</v>
      </c>
      <c r="D95" s="16">
        <v>0.92949999999999999</v>
      </c>
    </row>
    <row r="96" spans="1:4" x14ac:dyDescent="0.3">
      <c r="A96" s="7" t="s">
        <v>73</v>
      </c>
      <c r="B96" s="9" t="s">
        <v>93</v>
      </c>
      <c r="C96" s="16">
        <v>0.83720000000000006</v>
      </c>
      <c r="D96" s="16">
        <v>0.92710000000000004</v>
      </c>
    </row>
    <row r="97" spans="1:4" x14ac:dyDescent="0.3">
      <c r="A97" s="7" t="s">
        <v>73</v>
      </c>
      <c r="B97" s="9" t="s">
        <v>94</v>
      </c>
      <c r="C97" s="16">
        <v>0.8952</v>
      </c>
      <c r="D97" s="16">
        <v>0.96199999999999997</v>
      </c>
    </row>
    <row r="98" spans="1:4" x14ac:dyDescent="0.3">
      <c r="A98" s="7" t="s">
        <v>73</v>
      </c>
      <c r="B98" s="9" t="s">
        <v>95</v>
      </c>
      <c r="C98" s="16">
        <v>0.78910000000000002</v>
      </c>
      <c r="D98" s="16">
        <v>0.82030000000000003</v>
      </c>
    </row>
    <row r="99" spans="1:4" x14ac:dyDescent="0.3">
      <c r="A99" s="7" t="s">
        <v>73</v>
      </c>
      <c r="B99" s="9" t="s">
        <v>96</v>
      </c>
      <c r="C99" s="16">
        <v>0.89690000000000003</v>
      </c>
      <c r="D99" s="16">
        <v>0.92810000000000004</v>
      </c>
    </row>
    <row r="100" spans="1:4" x14ac:dyDescent="0.3">
      <c r="A100" s="7" t="s">
        <v>73</v>
      </c>
      <c r="B100" s="9" t="s">
        <v>97</v>
      </c>
      <c r="C100" s="16">
        <v>0.83499999999999996</v>
      </c>
      <c r="D100" s="16">
        <v>0.90310000000000001</v>
      </c>
    </row>
    <row r="101" spans="1:4" x14ac:dyDescent="0.3">
      <c r="A101" s="7" t="s">
        <v>98</v>
      </c>
      <c r="B101" s="35" t="s">
        <v>219</v>
      </c>
      <c r="C101" s="15">
        <v>0.86719999999999997</v>
      </c>
      <c r="D101" s="15">
        <v>0.9889</v>
      </c>
    </row>
    <row r="102" spans="1:4" x14ac:dyDescent="0.3">
      <c r="A102" s="7" t="s">
        <v>98</v>
      </c>
      <c r="B102" s="9" t="s">
        <v>99</v>
      </c>
      <c r="C102" s="16">
        <v>0.98450000000000004</v>
      </c>
      <c r="D102" s="16">
        <v>1.034</v>
      </c>
    </row>
    <row r="103" spans="1:4" x14ac:dyDescent="0.3">
      <c r="A103" s="7" t="s">
        <v>98</v>
      </c>
      <c r="B103" s="9" t="s">
        <v>100</v>
      </c>
      <c r="C103" s="16">
        <v>0.86080000000000001</v>
      </c>
      <c r="D103" s="16">
        <v>0.92210000000000003</v>
      </c>
    </row>
    <row r="104" spans="1:4" x14ac:dyDescent="0.3">
      <c r="A104" s="7" t="s">
        <v>98</v>
      </c>
      <c r="B104" s="9" t="s">
        <v>101</v>
      </c>
      <c r="C104" s="16">
        <v>0.82050000000000001</v>
      </c>
      <c r="D104" s="16">
        <v>0.83069999999999999</v>
      </c>
    </row>
    <row r="105" spans="1:4" x14ac:dyDescent="0.3">
      <c r="A105" s="7" t="s">
        <v>98</v>
      </c>
      <c r="B105" s="9" t="s">
        <v>102</v>
      </c>
      <c r="C105" s="16">
        <v>0.90510000000000002</v>
      </c>
      <c r="D105" s="16">
        <v>0.98729999999999996</v>
      </c>
    </row>
    <row r="106" spans="1:4" x14ac:dyDescent="0.3">
      <c r="A106" s="7" t="s">
        <v>98</v>
      </c>
      <c r="B106" s="9" t="s">
        <v>103</v>
      </c>
      <c r="C106" s="16">
        <v>0.85729999999999995</v>
      </c>
      <c r="D106" s="16">
        <v>0.88849999999999996</v>
      </c>
    </row>
    <row r="107" spans="1:4" x14ac:dyDescent="0.3">
      <c r="A107" s="7" t="s">
        <v>98</v>
      </c>
      <c r="B107" s="9" t="s">
        <v>104</v>
      </c>
      <c r="C107" s="16">
        <v>0.80210000000000004</v>
      </c>
      <c r="D107" s="16">
        <v>0.81469999999999998</v>
      </c>
    </row>
    <row r="108" spans="1:4" x14ac:dyDescent="0.3">
      <c r="A108" s="7" t="s">
        <v>98</v>
      </c>
      <c r="B108" s="9" t="s">
        <v>105</v>
      </c>
      <c r="C108" s="16">
        <v>0.91959999999999997</v>
      </c>
      <c r="D108" s="16">
        <v>0.93030000000000002</v>
      </c>
    </row>
    <row r="109" spans="1:4" x14ac:dyDescent="0.3">
      <c r="A109" s="7" t="s">
        <v>98</v>
      </c>
      <c r="B109" s="9" t="s">
        <v>106</v>
      </c>
      <c r="C109" s="16">
        <v>0.88970000000000005</v>
      </c>
      <c r="D109" s="16">
        <v>0.99199999999999999</v>
      </c>
    </row>
    <row r="110" spans="1:4" x14ac:dyDescent="0.3">
      <c r="A110" s="7" t="s">
        <v>98</v>
      </c>
      <c r="B110" s="9" t="s">
        <v>107</v>
      </c>
      <c r="C110" s="16">
        <v>0.88619999999999999</v>
      </c>
      <c r="D110" s="16">
        <v>1.0887</v>
      </c>
    </row>
    <row r="111" spans="1:4" x14ac:dyDescent="0.3">
      <c r="A111" s="7" t="s">
        <v>98</v>
      </c>
      <c r="B111" s="9" t="s">
        <v>108</v>
      </c>
      <c r="C111" s="16">
        <v>0.87309999999999999</v>
      </c>
      <c r="D111" s="16">
        <v>1.119</v>
      </c>
    </row>
    <row r="112" spans="1:4" x14ac:dyDescent="0.3">
      <c r="A112" s="7" t="s">
        <v>98</v>
      </c>
      <c r="B112" s="9" t="s">
        <v>109</v>
      </c>
      <c r="C112" s="16">
        <v>0.89900000000000002</v>
      </c>
      <c r="D112" s="16">
        <v>1.1229</v>
      </c>
    </row>
    <row r="113" spans="1:4" x14ac:dyDescent="0.3">
      <c r="A113" s="7" t="s">
        <v>110</v>
      </c>
      <c r="B113" s="35" t="s">
        <v>219</v>
      </c>
      <c r="C113" s="15">
        <v>1.0124</v>
      </c>
      <c r="D113" s="15">
        <v>1.0710999999999999</v>
      </c>
    </row>
    <row r="114" spans="1:4" x14ac:dyDescent="0.3">
      <c r="A114" s="7" t="s">
        <v>110</v>
      </c>
      <c r="B114" s="9" t="s">
        <v>111</v>
      </c>
      <c r="C114" s="16">
        <v>1.0511999999999999</v>
      </c>
      <c r="D114" s="16">
        <v>1.0922000000000001</v>
      </c>
    </row>
    <row r="115" spans="1:4" x14ac:dyDescent="0.3">
      <c r="A115" s="7" t="s">
        <v>110</v>
      </c>
      <c r="B115" s="9" t="s">
        <v>112</v>
      </c>
      <c r="C115" s="16">
        <v>1.0041</v>
      </c>
      <c r="D115" s="16">
        <v>1.0665</v>
      </c>
    </row>
    <row r="116" spans="1:4" x14ac:dyDescent="0.3">
      <c r="A116" s="7" t="s">
        <v>113</v>
      </c>
      <c r="B116" s="35" t="s">
        <v>219</v>
      </c>
      <c r="C116" s="15">
        <v>1.1512</v>
      </c>
      <c r="D116" s="15">
        <v>1.2241</v>
      </c>
    </row>
    <row r="117" spans="1:4" x14ac:dyDescent="0.3">
      <c r="A117" s="7" t="s">
        <v>113</v>
      </c>
      <c r="B117" s="9" t="s">
        <v>114</v>
      </c>
      <c r="C117" s="16">
        <v>0.90039999999999998</v>
      </c>
      <c r="D117" s="16">
        <v>0.96989999999999998</v>
      </c>
    </row>
    <row r="118" spans="1:4" x14ac:dyDescent="0.3">
      <c r="A118" s="7" t="s">
        <v>113</v>
      </c>
      <c r="B118" s="9" t="s">
        <v>115</v>
      </c>
      <c r="C118" s="16">
        <v>0.90580000000000005</v>
      </c>
      <c r="D118" s="16">
        <v>1.0468</v>
      </c>
    </row>
    <row r="119" spans="1:4" x14ac:dyDescent="0.3">
      <c r="A119" s="7" t="s">
        <v>113</v>
      </c>
      <c r="B119" s="9" t="s">
        <v>191</v>
      </c>
      <c r="C119" s="16">
        <v>1.6636</v>
      </c>
      <c r="D119" s="16">
        <v>1.7374000000000001</v>
      </c>
    </row>
    <row r="120" spans="1:4" x14ac:dyDescent="0.3">
      <c r="A120" s="7" t="s">
        <v>113</v>
      </c>
      <c r="B120" s="9" t="s">
        <v>117</v>
      </c>
      <c r="C120" s="16">
        <v>1.2052</v>
      </c>
      <c r="D120" s="16">
        <v>1.2748999999999999</v>
      </c>
    </row>
    <row r="121" spans="1:4" x14ac:dyDescent="0.3">
      <c r="A121" s="7" t="s">
        <v>113</v>
      </c>
      <c r="B121" s="9" t="s">
        <v>190</v>
      </c>
      <c r="C121" s="16">
        <v>0.94920000000000004</v>
      </c>
      <c r="D121" s="16">
        <v>1.04</v>
      </c>
    </row>
    <row r="122" spans="1:4" x14ac:dyDescent="0.3">
      <c r="A122" s="7" t="s">
        <v>119</v>
      </c>
      <c r="B122" s="35" t="s">
        <v>219</v>
      </c>
      <c r="C122" s="15">
        <v>0.94779999999999998</v>
      </c>
      <c r="D122" s="15">
        <v>0.99870000000000003</v>
      </c>
    </row>
    <row r="123" spans="1:4" x14ac:dyDescent="0.3">
      <c r="A123" s="7" t="s">
        <v>119</v>
      </c>
      <c r="B123" s="9" t="s">
        <v>120</v>
      </c>
      <c r="C123" s="16">
        <v>1.0247999999999999</v>
      </c>
      <c r="D123" s="16">
        <v>1.083</v>
      </c>
    </row>
    <row r="124" spans="1:4" x14ac:dyDescent="0.3">
      <c r="A124" s="7" t="s">
        <v>119</v>
      </c>
      <c r="B124" s="9" t="s">
        <v>121</v>
      </c>
      <c r="C124" s="16">
        <v>0.88649999999999995</v>
      </c>
      <c r="D124" s="16">
        <v>0.96579999999999999</v>
      </c>
    </row>
    <row r="125" spans="1:4" x14ac:dyDescent="0.3">
      <c r="A125" s="7" t="s">
        <v>119</v>
      </c>
      <c r="B125" s="9" t="s">
        <v>122</v>
      </c>
      <c r="C125" s="16">
        <v>0.98160000000000003</v>
      </c>
      <c r="D125" s="16">
        <v>1.0085</v>
      </c>
    </row>
    <row r="126" spans="1:4" x14ac:dyDescent="0.3">
      <c r="A126" s="7" t="s">
        <v>119</v>
      </c>
      <c r="B126" s="9" t="s">
        <v>123</v>
      </c>
      <c r="C126" s="16">
        <v>1.0589</v>
      </c>
      <c r="D126" s="16">
        <v>1.083</v>
      </c>
    </row>
    <row r="127" spans="1:4" x14ac:dyDescent="0.3">
      <c r="A127" s="7" t="s">
        <v>119</v>
      </c>
      <c r="B127" s="9" t="s">
        <v>124</v>
      </c>
      <c r="C127" s="16">
        <v>0.79610000000000003</v>
      </c>
      <c r="D127" s="16">
        <v>0.83189999999999997</v>
      </c>
    </row>
    <row r="128" spans="1:4" x14ac:dyDescent="0.3">
      <c r="A128" s="7" t="s">
        <v>119</v>
      </c>
      <c r="B128" s="9" t="s">
        <v>125</v>
      </c>
      <c r="C128" s="16">
        <v>1.0313000000000001</v>
      </c>
      <c r="D128" s="16">
        <v>1.0713999999999999</v>
      </c>
    </row>
    <row r="129" spans="1:4" x14ac:dyDescent="0.3">
      <c r="A129" s="7" t="s">
        <v>119</v>
      </c>
      <c r="B129" s="9" t="s">
        <v>126</v>
      </c>
      <c r="C129" s="16">
        <v>0.79469999999999996</v>
      </c>
      <c r="D129" s="16">
        <v>0.81</v>
      </c>
    </row>
    <row r="130" spans="1:4" x14ac:dyDescent="0.3">
      <c r="A130" s="7" t="s">
        <v>119</v>
      </c>
      <c r="B130" s="9" t="s">
        <v>127</v>
      </c>
      <c r="C130" s="16">
        <v>0.98899999999999999</v>
      </c>
      <c r="D130" s="16">
        <v>1.0045999999999999</v>
      </c>
    </row>
    <row r="131" spans="1:4" x14ac:dyDescent="0.3">
      <c r="A131" s="7" t="s">
        <v>119</v>
      </c>
      <c r="B131" s="9" t="s">
        <v>128</v>
      </c>
      <c r="C131" s="16">
        <v>0.92300000000000004</v>
      </c>
      <c r="D131" s="16">
        <v>1.091</v>
      </c>
    </row>
    <row r="132" spans="1:4" x14ac:dyDescent="0.3">
      <c r="A132" s="7" t="s">
        <v>119</v>
      </c>
      <c r="B132" s="9" t="s">
        <v>129</v>
      </c>
      <c r="C132" s="16">
        <v>0.84240000000000004</v>
      </c>
      <c r="D132" s="16">
        <v>0.85429999999999995</v>
      </c>
    </row>
    <row r="133" spans="1:4" x14ac:dyDescent="0.3">
      <c r="A133" s="7" t="s">
        <v>119</v>
      </c>
      <c r="B133" s="9" t="s">
        <v>130</v>
      </c>
      <c r="C133" s="16">
        <v>0.76800000000000002</v>
      </c>
      <c r="D133" s="16">
        <v>0.87329999999999997</v>
      </c>
    </row>
    <row r="134" spans="1:4" x14ac:dyDescent="0.3">
      <c r="A134" s="7" t="s">
        <v>119</v>
      </c>
      <c r="B134" s="9" t="s">
        <v>131</v>
      </c>
      <c r="C134" s="16">
        <v>0.82579999999999998</v>
      </c>
      <c r="D134" s="16">
        <v>0.83530000000000004</v>
      </c>
    </row>
    <row r="135" spans="1:4" x14ac:dyDescent="0.3">
      <c r="A135" s="7" t="s">
        <v>132</v>
      </c>
      <c r="B135" s="35" t="s">
        <v>219</v>
      </c>
      <c r="C135" s="15">
        <v>0.86429999999999996</v>
      </c>
      <c r="D135" s="15">
        <v>0.9284</v>
      </c>
    </row>
    <row r="136" spans="1:4" x14ac:dyDescent="0.3">
      <c r="A136" s="7" t="s">
        <v>132</v>
      </c>
      <c r="B136" s="9" t="s">
        <v>133</v>
      </c>
      <c r="C136" s="16">
        <v>0.79330000000000001</v>
      </c>
      <c r="D136" s="16">
        <v>0.82889999999999997</v>
      </c>
    </row>
    <row r="137" spans="1:4" x14ac:dyDescent="0.3">
      <c r="A137" s="7" t="s">
        <v>132</v>
      </c>
      <c r="B137" s="9" t="s">
        <v>134</v>
      </c>
      <c r="C137" s="16">
        <v>0.83689999999999998</v>
      </c>
      <c r="D137" s="16">
        <v>0.84660000000000002</v>
      </c>
    </row>
    <row r="138" spans="1:4" x14ac:dyDescent="0.3">
      <c r="A138" s="7" t="s">
        <v>132</v>
      </c>
      <c r="B138" s="9" t="s">
        <v>135</v>
      </c>
      <c r="C138" s="16">
        <v>0.92259999999999998</v>
      </c>
      <c r="D138" s="16">
        <v>0.98709999999999998</v>
      </c>
    </row>
    <row r="139" spans="1:4" x14ac:dyDescent="0.3">
      <c r="A139" s="7" t="s">
        <v>132</v>
      </c>
      <c r="B139" s="9" t="s">
        <v>136</v>
      </c>
      <c r="C139" s="16">
        <v>0.89070000000000005</v>
      </c>
      <c r="D139" s="16">
        <v>0.97989999999999999</v>
      </c>
    </row>
    <row r="140" spans="1:4" x14ac:dyDescent="0.3">
      <c r="A140" s="7" t="s">
        <v>137</v>
      </c>
      <c r="B140" s="35" t="s">
        <v>219</v>
      </c>
      <c r="C140" s="15">
        <v>0.95720000000000005</v>
      </c>
      <c r="D140" s="15">
        <v>1.0165999999999999</v>
      </c>
    </row>
    <row r="141" spans="1:4" x14ac:dyDescent="0.3">
      <c r="A141" s="7" t="s">
        <v>137</v>
      </c>
      <c r="B141" s="9" t="s">
        <v>138</v>
      </c>
      <c r="C141" s="16">
        <v>0.98419999999999996</v>
      </c>
      <c r="D141" s="16">
        <v>1.0346</v>
      </c>
    </row>
    <row r="142" spans="1:4" x14ac:dyDescent="0.3">
      <c r="A142" s="7" t="s">
        <v>137</v>
      </c>
      <c r="B142" s="9" t="s">
        <v>139</v>
      </c>
      <c r="C142" s="16">
        <v>0.91859999999999997</v>
      </c>
      <c r="D142" s="16">
        <v>0.9677</v>
      </c>
    </row>
    <row r="143" spans="1:4" x14ac:dyDescent="0.3">
      <c r="A143" s="7" t="s">
        <v>137</v>
      </c>
      <c r="B143" s="9" t="s">
        <v>140</v>
      </c>
      <c r="C143" s="16">
        <v>0.99160000000000004</v>
      </c>
      <c r="D143" s="16">
        <v>1.0489999999999999</v>
      </c>
    </row>
    <row r="144" spans="1:4" x14ac:dyDescent="0.3">
      <c r="A144" s="7" t="s">
        <v>137</v>
      </c>
      <c r="B144" s="9" t="s">
        <v>141</v>
      </c>
      <c r="C144" s="16">
        <v>0.77400000000000002</v>
      </c>
      <c r="D144" s="16">
        <v>0.79559999999999997</v>
      </c>
    </row>
    <row r="145" spans="1:12" x14ac:dyDescent="0.3">
      <c r="A145" s="7" t="s">
        <v>137</v>
      </c>
      <c r="B145" s="9" t="s">
        <v>142</v>
      </c>
      <c r="C145" s="16">
        <v>0.90939999999999999</v>
      </c>
      <c r="D145" s="16">
        <v>0.95909999999999995</v>
      </c>
    </row>
    <row r="146" spans="1:12" x14ac:dyDescent="0.3">
      <c r="A146" s="7" t="s">
        <v>137</v>
      </c>
      <c r="B146" s="9" t="s">
        <v>143</v>
      </c>
      <c r="C146" s="16">
        <v>0.87370000000000003</v>
      </c>
      <c r="D146" s="16">
        <v>0.88549999999999995</v>
      </c>
    </row>
    <row r="147" spans="1:12" x14ac:dyDescent="0.3">
      <c r="A147" s="7" t="s">
        <v>137</v>
      </c>
      <c r="B147" s="9" t="s">
        <v>144</v>
      </c>
      <c r="C147" s="16">
        <v>0.97</v>
      </c>
      <c r="D147" s="16">
        <v>1.1543000000000001</v>
      </c>
    </row>
    <row r="148" spans="1:12" x14ac:dyDescent="0.3">
      <c r="A148" s="7" t="s">
        <v>137</v>
      </c>
      <c r="B148" s="9" t="s">
        <v>145</v>
      </c>
      <c r="C148" s="16">
        <v>0.99880000000000002</v>
      </c>
      <c r="D148" s="16">
        <v>1.0063</v>
      </c>
    </row>
    <row r="149" spans="1:12" x14ac:dyDescent="0.3">
      <c r="A149" s="7" t="s">
        <v>137</v>
      </c>
      <c r="B149" s="9" t="s">
        <v>146</v>
      </c>
      <c r="C149" s="16">
        <v>0.92810000000000004</v>
      </c>
      <c r="D149" s="16">
        <v>1.0174000000000001</v>
      </c>
    </row>
    <row r="150" spans="1:12" x14ac:dyDescent="0.3">
      <c r="A150" s="7" t="s">
        <v>137</v>
      </c>
      <c r="B150" s="9" t="s">
        <v>147</v>
      </c>
      <c r="C150" s="16">
        <v>1.0421</v>
      </c>
      <c r="D150" s="16">
        <v>1.0685</v>
      </c>
    </row>
    <row r="151" spans="1:12" x14ac:dyDescent="0.3">
      <c r="A151" s="7" t="s">
        <v>148</v>
      </c>
      <c r="B151" s="35" t="s">
        <v>219</v>
      </c>
      <c r="C151" s="15">
        <v>0.89270000000000005</v>
      </c>
      <c r="D151" s="15">
        <v>0.92520000000000002</v>
      </c>
    </row>
    <row r="152" spans="1:12" x14ac:dyDescent="0.3">
      <c r="A152" s="7" t="s">
        <v>148</v>
      </c>
      <c r="B152" s="9" t="s">
        <v>149</v>
      </c>
      <c r="C152" s="16">
        <v>0.87819999999999998</v>
      </c>
      <c r="D152" s="16">
        <v>0.87970000000000004</v>
      </c>
    </row>
    <row r="153" spans="1:12" x14ac:dyDescent="0.3">
      <c r="A153" s="7" t="s">
        <v>148</v>
      </c>
      <c r="B153" s="9" t="s">
        <v>150</v>
      </c>
      <c r="C153" s="16">
        <v>0.85650000000000004</v>
      </c>
      <c r="D153" s="16">
        <v>0.87529999999999997</v>
      </c>
    </row>
    <row r="154" spans="1:12" x14ac:dyDescent="0.3">
      <c r="A154" s="7" t="s">
        <v>148</v>
      </c>
      <c r="B154" s="9" t="s">
        <v>151</v>
      </c>
      <c r="C154" s="16">
        <v>0.7782</v>
      </c>
      <c r="D154" s="16">
        <v>0.84640000000000004</v>
      </c>
    </row>
    <row r="155" spans="1:12" x14ac:dyDescent="0.3">
      <c r="A155" s="7" t="s">
        <v>148</v>
      </c>
      <c r="B155" s="9" t="s">
        <v>152</v>
      </c>
      <c r="C155" s="16">
        <v>0.95179999999999998</v>
      </c>
      <c r="D155" s="16">
        <v>0.98899999999999999</v>
      </c>
    </row>
    <row r="156" spans="1:12" x14ac:dyDescent="0.3">
      <c r="A156" s="7" t="s">
        <v>148</v>
      </c>
      <c r="B156" s="9" t="s">
        <v>153</v>
      </c>
      <c r="C156" s="16">
        <v>0.97119999999999995</v>
      </c>
      <c r="D156" s="16">
        <v>1.0492999999999999</v>
      </c>
    </row>
    <row r="157" spans="1:12" x14ac:dyDescent="0.3">
      <c r="A157" s="7" t="s">
        <v>148</v>
      </c>
      <c r="B157" s="9" t="s">
        <v>154</v>
      </c>
      <c r="C157" s="16">
        <v>0.91779999999999995</v>
      </c>
      <c r="D157" s="16">
        <v>1.0048999999999999</v>
      </c>
    </row>
    <row r="158" spans="1:12" x14ac:dyDescent="0.3">
      <c r="A158" s="36" t="s">
        <v>182</v>
      </c>
      <c r="B158" s="29"/>
      <c r="C158" s="28">
        <v>0.89959999999999996</v>
      </c>
      <c r="D158" s="28">
        <v>0.97489999999999999</v>
      </c>
    </row>
    <row r="160" spans="1:12" x14ac:dyDescent="0.3">
      <c r="A160" t="s">
        <v>158</v>
      </c>
      <c r="L160" s="11"/>
    </row>
    <row r="161" spans="1:15" x14ac:dyDescent="0.3">
      <c r="A161" t="s">
        <v>159</v>
      </c>
      <c r="L161" s="11"/>
    </row>
    <row r="162" spans="1:15" x14ac:dyDescent="0.3">
      <c r="L162" s="11"/>
    </row>
    <row r="163" spans="1:15" x14ac:dyDescent="0.3">
      <c r="A163" t="s">
        <v>160</v>
      </c>
      <c r="L163" s="11"/>
    </row>
    <row r="165" spans="1:15" x14ac:dyDescent="0.3">
      <c r="A165" s="12" t="s">
        <v>161</v>
      </c>
      <c r="B165" s="13" t="s">
        <v>162</v>
      </c>
      <c r="C165" s="13"/>
      <c r="D165" s="13"/>
      <c r="E165" s="13"/>
      <c r="F165" s="13"/>
      <c r="G165" s="13"/>
      <c r="H165" s="13"/>
      <c r="I165" s="13"/>
      <c r="J165" s="13"/>
      <c r="K165" s="13"/>
      <c r="L165" s="13"/>
      <c r="M165" s="13"/>
      <c r="N165" s="13"/>
      <c r="O165" s="13"/>
    </row>
  </sheetData>
  <sortState xmlns:xlrd2="http://schemas.microsoft.com/office/spreadsheetml/2017/richdata2" ref="M5:O20">
    <sortCondition descending="1" ref="O5:O20"/>
  </sortState>
  <mergeCells count="20">
    <mergeCell ref="M2:O2"/>
    <mergeCell ref="B165:O165"/>
    <mergeCell ref="A135:A139"/>
    <mergeCell ref="A140:A150"/>
    <mergeCell ref="A151:A157"/>
    <mergeCell ref="A158:B158"/>
    <mergeCell ref="A2:D2"/>
    <mergeCell ref="H2:J2"/>
    <mergeCell ref="A73:A75"/>
    <mergeCell ref="A76:A100"/>
    <mergeCell ref="A101:A112"/>
    <mergeCell ref="A113:A115"/>
    <mergeCell ref="A116:A121"/>
    <mergeCell ref="A122:A134"/>
    <mergeCell ref="A5:A11"/>
    <mergeCell ref="A12:A14"/>
    <mergeCell ref="A15:A21"/>
    <mergeCell ref="A22:A27"/>
    <mergeCell ref="A28:A41"/>
    <mergeCell ref="A42:A7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C5558-5651-4BE7-8F2F-C9DF356EA311}">
  <dimension ref="B4:J31"/>
  <sheetViews>
    <sheetView workbookViewId="0">
      <selection activeCell="L13" sqref="L13"/>
    </sheetView>
  </sheetViews>
  <sheetFormatPr defaultRowHeight="14.4" x14ac:dyDescent="0.3"/>
  <cols>
    <col min="2" max="2" width="9.77734375" customWidth="1"/>
    <col min="3" max="5" width="11.5546875" bestFit="1" customWidth="1"/>
    <col min="6" max="6" width="12.77734375" customWidth="1"/>
    <col min="7" max="7" width="11.44140625" customWidth="1"/>
    <col min="8" max="8" width="17.44140625" customWidth="1"/>
    <col min="9" max="9" width="18" customWidth="1"/>
  </cols>
  <sheetData>
    <row r="4" spans="2:10" ht="34.200000000000003" customHeight="1" x14ac:dyDescent="0.3">
      <c r="B4" s="21" t="s">
        <v>214</v>
      </c>
      <c r="C4" s="21"/>
      <c r="D4" s="21"/>
      <c r="E4" s="21"/>
      <c r="F4" s="21"/>
      <c r="G4" s="21"/>
      <c r="H4" s="21"/>
      <c r="I4" s="21"/>
      <c r="J4" s="21"/>
    </row>
    <row r="5" spans="2:10" x14ac:dyDescent="0.3">
      <c r="H5" s="2" t="s">
        <v>156</v>
      </c>
      <c r="I5" s="3">
        <v>46173</v>
      </c>
    </row>
    <row r="7" spans="2:10" ht="14.4" customHeight="1" x14ac:dyDescent="0.3"/>
    <row r="8" spans="2:10" ht="28.8" customHeight="1" x14ac:dyDescent="0.3">
      <c r="B8" s="37" t="s">
        <v>192</v>
      </c>
      <c r="C8" s="38" t="s">
        <v>221</v>
      </c>
      <c r="D8" s="38"/>
      <c r="E8" s="38"/>
      <c r="F8" s="37" t="s">
        <v>215</v>
      </c>
      <c r="G8" s="37" t="s">
        <v>216</v>
      </c>
      <c r="H8" s="37" t="s">
        <v>222</v>
      </c>
      <c r="I8" s="37" t="s">
        <v>223</v>
      </c>
    </row>
    <row r="9" spans="2:10" ht="27.6" customHeight="1" x14ac:dyDescent="0.3">
      <c r="B9" s="37"/>
      <c r="C9" s="35" t="s">
        <v>193</v>
      </c>
      <c r="D9" s="35" t="s">
        <v>194</v>
      </c>
      <c r="E9" s="35" t="s">
        <v>195</v>
      </c>
      <c r="F9" s="37"/>
      <c r="G9" s="37"/>
      <c r="H9" s="37"/>
      <c r="I9" s="37"/>
    </row>
    <row r="10" spans="2:10" x14ac:dyDescent="0.3">
      <c r="B10" s="39" t="s">
        <v>196</v>
      </c>
      <c r="C10" s="31">
        <v>634.61177999999995</v>
      </c>
      <c r="D10" s="31">
        <v>718.73185999999987</v>
      </c>
      <c r="E10" s="32">
        <v>933.98029999999994</v>
      </c>
      <c r="F10" s="32">
        <v>787.23869999999999</v>
      </c>
      <c r="G10" s="41">
        <f>F10/780</f>
        <v>1.0092803846153846</v>
      </c>
      <c r="H10" s="32">
        <v>808.91359999999997</v>
      </c>
      <c r="I10" s="41">
        <f>H10/780</f>
        <v>1.0370687179487179</v>
      </c>
    </row>
    <row r="11" spans="2:10" x14ac:dyDescent="0.3">
      <c r="B11" s="39" t="s">
        <v>197</v>
      </c>
      <c r="C11" s="31">
        <v>634.61177999999995</v>
      </c>
      <c r="D11" s="31">
        <v>732.33951999999988</v>
      </c>
      <c r="E11" s="32">
        <v>951.29913999999997</v>
      </c>
      <c r="F11" s="32">
        <v>794.89549999999997</v>
      </c>
      <c r="G11" s="41">
        <f>F11/780</f>
        <v>1.0190967948717948</v>
      </c>
      <c r="H11" s="32">
        <v>812.60929999999996</v>
      </c>
      <c r="I11" s="41">
        <f>H11/780</f>
        <v>1.0418067948717948</v>
      </c>
    </row>
    <row r="12" spans="2:10" x14ac:dyDescent="0.3">
      <c r="B12" s="39" t="s">
        <v>198</v>
      </c>
      <c r="C12" s="31">
        <v>705.12419999999986</v>
      </c>
      <c r="D12" s="32">
        <v>1006.9668399999999</v>
      </c>
      <c r="E12" s="32">
        <v>1310.0465399999998</v>
      </c>
      <c r="F12" s="32">
        <v>894.6386</v>
      </c>
      <c r="G12" s="41">
        <f t="shared" ref="G12:G26" si="0">F12/D12</f>
        <v>0.88844891853638408</v>
      </c>
      <c r="H12" s="32">
        <v>1020.4158</v>
      </c>
      <c r="I12" s="41">
        <f t="shared" ref="I12:I26" si="1">H12/D12</f>
        <v>1.0133559115015149</v>
      </c>
    </row>
    <row r="13" spans="2:10" x14ac:dyDescent="0.3">
      <c r="B13" s="39" t="s">
        <v>199</v>
      </c>
      <c r="C13" s="31">
        <v>719.96891999999991</v>
      </c>
      <c r="D13" s="32">
        <v>1029.2339199999999</v>
      </c>
      <c r="E13" s="32">
        <v>1336.0248000000001</v>
      </c>
      <c r="F13" s="32">
        <v>834.0027</v>
      </c>
      <c r="G13" s="41">
        <f t="shared" si="0"/>
        <v>0.81031404406104313</v>
      </c>
      <c r="H13" s="32">
        <v>1077.9842000000001</v>
      </c>
      <c r="I13" s="41">
        <f t="shared" si="1"/>
        <v>1.0473655979002325</v>
      </c>
    </row>
    <row r="14" spans="2:10" x14ac:dyDescent="0.3">
      <c r="B14" s="39" t="s">
        <v>200</v>
      </c>
      <c r="C14" s="31">
        <v>770.68837999999994</v>
      </c>
      <c r="D14" s="32">
        <v>1100.9834000000001</v>
      </c>
      <c r="E14" s="32">
        <v>1430.0413599999999</v>
      </c>
      <c r="F14" s="32">
        <v>1010.984</v>
      </c>
      <c r="G14" s="41">
        <f t="shared" si="0"/>
        <v>0.91825544327008013</v>
      </c>
      <c r="H14" s="32">
        <v>1129.7816</v>
      </c>
      <c r="I14" s="41">
        <f t="shared" si="1"/>
        <v>1.0261567976410906</v>
      </c>
    </row>
    <row r="15" spans="2:10" x14ac:dyDescent="0.3">
      <c r="B15" s="39" t="s">
        <v>201</v>
      </c>
      <c r="C15" s="32">
        <v>823.88196000000005</v>
      </c>
      <c r="D15" s="32">
        <v>1175.2069999999999</v>
      </c>
      <c r="E15" s="32">
        <v>1529.0061599999999</v>
      </c>
      <c r="F15" s="32">
        <v>1170.0146999999999</v>
      </c>
      <c r="G15" s="41">
        <f t="shared" si="0"/>
        <v>0.99558179963189475</v>
      </c>
      <c r="H15" s="32">
        <v>1292.0766000000001</v>
      </c>
      <c r="I15" s="41">
        <f t="shared" si="1"/>
        <v>1.0994459699440187</v>
      </c>
    </row>
    <row r="16" spans="2:10" x14ac:dyDescent="0.3">
      <c r="B16" s="39" t="s">
        <v>202</v>
      </c>
      <c r="C16" s="32">
        <v>984.69975999999997</v>
      </c>
      <c r="D16" s="32">
        <v>1406.5372199999999</v>
      </c>
      <c r="E16" s="32">
        <v>1829.6117400000001</v>
      </c>
      <c r="F16" s="32">
        <v>1241.492</v>
      </c>
      <c r="G16" s="41">
        <f t="shared" si="0"/>
        <v>0.88265847668076647</v>
      </c>
      <c r="H16" s="32">
        <v>1298.1102000000001</v>
      </c>
      <c r="I16" s="41">
        <f t="shared" si="1"/>
        <v>0.92291208617998755</v>
      </c>
    </row>
    <row r="17" spans="2:9" x14ac:dyDescent="0.3">
      <c r="B17" s="39" t="s">
        <v>203</v>
      </c>
      <c r="C17" s="32">
        <v>1051.501</v>
      </c>
      <c r="D17" s="32">
        <v>1509.2131999999999</v>
      </c>
      <c r="E17" s="32">
        <v>1953.31774</v>
      </c>
      <c r="F17" s="32">
        <v>1370.2106000000001</v>
      </c>
      <c r="G17" s="41">
        <f t="shared" si="0"/>
        <v>0.90789730702063842</v>
      </c>
      <c r="H17" s="32">
        <v>1474.6048000000001</v>
      </c>
      <c r="I17" s="41">
        <f t="shared" si="1"/>
        <v>0.97706858116533846</v>
      </c>
    </row>
    <row r="18" spans="2:9" x14ac:dyDescent="0.3">
      <c r="B18" s="39" t="s">
        <v>204</v>
      </c>
      <c r="C18" s="32">
        <v>1258.0900199999999</v>
      </c>
      <c r="D18" s="32">
        <v>1797.4481800000001</v>
      </c>
      <c r="E18" s="32">
        <v>2247.7380199999998</v>
      </c>
      <c r="F18" s="32">
        <v>1624.4617000000001</v>
      </c>
      <c r="G18" s="41">
        <f t="shared" si="0"/>
        <v>0.90375996263769898</v>
      </c>
      <c r="H18" s="32">
        <v>1729.0252</v>
      </c>
      <c r="I18" s="41">
        <f t="shared" si="1"/>
        <v>0.96193326697184667</v>
      </c>
    </row>
    <row r="19" spans="2:9" x14ac:dyDescent="0.3">
      <c r="B19" s="39" t="s">
        <v>205</v>
      </c>
      <c r="C19" s="32">
        <v>1521.5837999999999</v>
      </c>
      <c r="D19" s="32">
        <v>2173.51442</v>
      </c>
      <c r="E19" s="32">
        <v>2717.8208199999999</v>
      </c>
      <c r="F19" s="32">
        <v>1948.4114999999999</v>
      </c>
      <c r="G19" s="41">
        <f t="shared" si="0"/>
        <v>0.89643366617277831</v>
      </c>
      <c r="H19" s="32">
        <v>2084.7547</v>
      </c>
      <c r="I19" s="41">
        <f t="shared" si="1"/>
        <v>0.95916304065744362</v>
      </c>
    </row>
    <row r="20" spans="2:9" x14ac:dyDescent="0.3">
      <c r="B20" s="39" t="s">
        <v>206</v>
      </c>
      <c r="C20" s="32">
        <v>1898.8870999999999</v>
      </c>
      <c r="D20" s="32">
        <v>2714.1096399999997</v>
      </c>
      <c r="E20" s="32">
        <v>3393.2555799999996</v>
      </c>
      <c r="F20" s="32">
        <v>2326.4787000000001</v>
      </c>
      <c r="G20" s="41">
        <f t="shared" si="0"/>
        <v>0.85717933635134957</v>
      </c>
      <c r="H20" s="32">
        <v>2478.6729999999998</v>
      </c>
      <c r="I20" s="41">
        <f t="shared" si="1"/>
        <v>0.91325455813199941</v>
      </c>
    </row>
    <row r="21" spans="2:9" x14ac:dyDescent="0.3">
      <c r="B21" s="39" t="s">
        <v>207</v>
      </c>
      <c r="C21" s="32">
        <v>2364.0216599999999</v>
      </c>
      <c r="D21" s="32">
        <v>3377.1738</v>
      </c>
      <c r="E21" s="32">
        <v>4052.6085599999997</v>
      </c>
      <c r="F21" s="32">
        <v>3012.3175000000001</v>
      </c>
      <c r="G21" s="41">
        <f t="shared" si="0"/>
        <v>0.89196401440754991</v>
      </c>
      <c r="H21" s="32">
        <v>3273.3793000000001</v>
      </c>
      <c r="I21" s="41">
        <f t="shared" si="1"/>
        <v>0.96926586958598338</v>
      </c>
    </row>
    <row r="22" spans="2:9" x14ac:dyDescent="0.3">
      <c r="B22" s="39" t="s">
        <v>208</v>
      </c>
      <c r="C22" s="32">
        <v>2930.5951400000004</v>
      </c>
      <c r="D22" s="32">
        <v>4187.4480999999996</v>
      </c>
      <c r="E22" s="32">
        <v>5024.9377199999999</v>
      </c>
      <c r="F22" s="32">
        <v>3723.9726999999998</v>
      </c>
      <c r="G22" s="41">
        <f t="shared" si="0"/>
        <v>0.88931793566587736</v>
      </c>
      <c r="H22" s="32">
        <v>4089.5360000000001</v>
      </c>
      <c r="I22" s="41">
        <f t="shared" si="1"/>
        <v>0.97661771616942561</v>
      </c>
    </row>
    <row r="23" spans="2:9" x14ac:dyDescent="0.3">
      <c r="B23" s="39" t="s">
        <v>209</v>
      </c>
      <c r="C23" s="32">
        <v>3508.3021599999997</v>
      </c>
      <c r="D23" s="32">
        <v>5010.0929999999998</v>
      </c>
      <c r="E23" s="32">
        <v>6012.1116000000002</v>
      </c>
      <c r="F23" s="32">
        <v>4003.7161999999998</v>
      </c>
      <c r="G23" s="41">
        <f t="shared" si="0"/>
        <v>0.79913011594794747</v>
      </c>
      <c r="H23" s="32">
        <v>4671.7168000000001</v>
      </c>
      <c r="I23" s="41">
        <f t="shared" si="1"/>
        <v>0.93246109403557986</v>
      </c>
    </row>
    <row r="24" spans="2:9" x14ac:dyDescent="0.3">
      <c r="B24" s="39" t="s">
        <v>210</v>
      </c>
      <c r="C24" s="32">
        <v>3951.1696399999996</v>
      </c>
      <c r="D24" s="32">
        <v>5643.4677199999996</v>
      </c>
      <c r="E24" s="32">
        <v>6772.9034999999994</v>
      </c>
      <c r="F24" s="32">
        <v>4698.5892999999996</v>
      </c>
      <c r="G24" s="41">
        <f t="shared" si="0"/>
        <v>0.8325713077703224</v>
      </c>
      <c r="H24" s="32">
        <v>4958.8608999999997</v>
      </c>
      <c r="I24" s="41">
        <f t="shared" si="1"/>
        <v>0.87869039853389996</v>
      </c>
    </row>
    <row r="25" spans="2:9" x14ac:dyDescent="0.3">
      <c r="B25" s="39" t="s">
        <v>211</v>
      </c>
      <c r="C25" s="32">
        <v>4150.3362999999999</v>
      </c>
      <c r="D25" s="32">
        <v>5929.22858</v>
      </c>
      <c r="E25" s="32">
        <v>7114.3320599999997</v>
      </c>
      <c r="F25" s="32">
        <v>5198.3980000000001</v>
      </c>
      <c r="G25" s="41">
        <f t="shared" si="0"/>
        <v>0.87674103466592956</v>
      </c>
      <c r="H25" s="32">
        <v>5684.3391000000001</v>
      </c>
      <c r="I25" s="41">
        <f t="shared" si="1"/>
        <v>0.95869791884461308</v>
      </c>
    </row>
    <row r="26" spans="2:9" x14ac:dyDescent="0.3">
      <c r="B26" s="39" t="s">
        <v>212</v>
      </c>
      <c r="C26" s="32">
        <v>4557.3290399999996</v>
      </c>
      <c r="D26" s="32">
        <v>6510.64678</v>
      </c>
      <c r="E26" s="32">
        <v>7485.4500600000001</v>
      </c>
      <c r="F26" s="32">
        <v>6127.2520000000004</v>
      </c>
      <c r="G26" s="41">
        <f t="shared" si="0"/>
        <v>0.9411126431896526</v>
      </c>
      <c r="H26" s="32">
        <v>6405.232</v>
      </c>
      <c r="I26" s="41">
        <f t="shared" si="1"/>
        <v>0.9838088620743759</v>
      </c>
    </row>
    <row r="27" spans="2:9" x14ac:dyDescent="0.3">
      <c r="B27" s="33" t="s">
        <v>218</v>
      </c>
      <c r="C27" s="9"/>
      <c r="D27" s="9"/>
      <c r="E27" s="9"/>
      <c r="F27" s="40">
        <v>1701.9626000000001</v>
      </c>
      <c r="G27" s="9"/>
      <c r="H27" s="40">
        <v>1837.8213000000001</v>
      </c>
      <c r="I27" s="9"/>
    </row>
    <row r="29" spans="2:9" x14ac:dyDescent="0.3">
      <c r="B29" s="30" t="s">
        <v>213</v>
      </c>
    </row>
    <row r="31" spans="2:9" x14ac:dyDescent="0.3">
      <c r="B31" s="30" t="s">
        <v>217</v>
      </c>
    </row>
  </sheetData>
  <mergeCells count="7">
    <mergeCell ref="B4:J4"/>
    <mergeCell ref="C8:E8"/>
    <mergeCell ref="B8:B9"/>
    <mergeCell ref="F8:F9"/>
    <mergeCell ref="G8:G9"/>
    <mergeCell ref="H8:H9"/>
    <mergeCell ref="I8:I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mēnešalga</vt:lpstr>
      <vt:lpstr>mēnešalga no vidusp.%</vt:lpstr>
      <vt:lpstr>mēnešalga ar piemaksām</vt:lpstr>
      <vt:lpstr>mēnešalga ar piemak. pret vidus</vt:lpstr>
      <vt:lpstr>reitingi</vt:lpstr>
      <vt:lpstr>skala un vidēji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Laila Ruskule</dc:creator>
  <cp:lastModifiedBy>Laila Ruskule</cp:lastModifiedBy>
  <dcterms:created xsi:type="dcterms:W3CDTF">2026-07-21T12:04:44Z</dcterms:created>
  <dcterms:modified xsi:type="dcterms:W3CDTF">2026-07-22T04:53:21Z</dcterms:modified>
</cp:coreProperties>
</file>